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市民フェスティバル\市民フェスティバル2\yosan\"/>
    </mc:Choice>
  </mc:AlternateContent>
  <xr:revisionPtr revIDLastSave="0" documentId="13_ncr:1_{22B5C0BA-5990-4047-B936-80AA966F1300}" xr6:coauthVersionLast="47" xr6:coauthVersionMax="47" xr10:uidLastSave="{00000000-0000-0000-0000-000000000000}"/>
  <bookViews>
    <workbookView xWindow="-108" yWindow="-108" windowWidth="23256" windowHeight="12456" tabRatio="745" activeTab="3" xr2:uid="{00000000-000D-0000-FFFF-FFFF00000000}"/>
  </bookViews>
  <sheets>
    <sheet name="財審様式" sheetId="1" r:id="rId1"/>
    <sheet name="注意事項" sheetId="2" r:id="rId2"/>
    <sheet name="委員会年間事業予算管理表(様式1)" sheetId="3" r:id="rId3"/>
    <sheet name="収支予算書(様式2)" sheetId="4" r:id="rId4"/>
    <sheet name="収益・費用明細書(様式3)" sheetId="5" r:id="rId5"/>
    <sheet name="見積企業一覧表(様式4)" sheetId="6" r:id="rId6"/>
  </sheets>
  <calcPr calcId="191029"/>
</workbook>
</file>

<file path=xl/calcChain.xml><?xml version="1.0" encoding="utf-8"?>
<calcChain xmlns="http://schemas.openxmlformats.org/spreadsheetml/2006/main">
  <c r="G26" i="5" l="1"/>
  <c r="G27" i="5" s="1"/>
  <c r="D12" i="6"/>
  <c r="G24" i="5"/>
  <c r="G22" i="5"/>
  <c r="G14" i="5"/>
  <c r="D32" i="4"/>
  <c r="E32" i="4"/>
  <c r="C32" i="4"/>
  <c r="F31" i="4" s="1"/>
  <c r="D16" i="4"/>
  <c r="E16" i="4"/>
  <c r="C16" i="4"/>
  <c r="F25" i="5" l="1"/>
</calcChain>
</file>

<file path=xl/sharedStrings.xml><?xml version="1.0" encoding="utf-8"?>
<sst xmlns="http://schemas.openxmlformats.org/spreadsheetml/2006/main" count="886" uniqueCount="383">
  <si>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18"/>
  </si>
  <si>
    <t>様式
番号</t>
    <rPh sb="0" eb="2">
      <t>ヨウシキ</t>
    </rPh>
    <rPh sb="3" eb="5">
      <t>バンゴウ</t>
    </rPh>
    <phoneticPr fontId="18"/>
  </si>
  <si>
    <t>様式名称</t>
    <rPh sb="0" eb="2">
      <t>ヨウシキ</t>
    </rPh>
    <rPh sb="2" eb="4">
      <t>メイショウ</t>
    </rPh>
    <phoneticPr fontId="18"/>
  </si>
  <si>
    <t>摘　　　　　要</t>
    <rPh sb="0" eb="1">
      <t>テキ</t>
    </rPh>
    <rPh sb="6" eb="7">
      <t>ヨウ</t>
    </rPh>
    <phoneticPr fontId="18"/>
  </si>
  <si>
    <t xml:space="preserve"> </t>
  </si>
  <si>
    <t>財審協議</t>
    <rPh sb="0" eb="1">
      <t>ザイ</t>
    </rPh>
    <rPh sb="1" eb="2">
      <t>シン</t>
    </rPh>
    <rPh sb="2" eb="4">
      <t>キョウギ</t>
    </rPh>
    <phoneticPr fontId="18"/>
  </si>
  <si>
    <t>財審審議</t>
    <rPh sb="0" eb="1">
      <t>ザイ</t>
    </rPh>
    <rPh sb="1" eb="2">
      <t>シン</t>
    </rPh>
    <rPh sb="2" eb="4">
      <t>シンギ</t>
    </rPh>
    <phoneticPr fontId="18"/>
  </si>
  <si>
    <t>理事会前</t>
    <rPh sb="0" eb="3">
      <t>リジカイ</t>
    </rPh>
    <rPh sb="3" eb="4">
      <t>マエ</t>
    </rPh>
    <phoneticPr fontId="18"/>
  </si>
  <si>
    <t>財審修正</t>
    <rPh sb="0" eb="1">
      <t>ザイ</t>
    </rPh>
    <rPh sb="1" eb="2">
      <t>シン</t>
    </rPh>
    <rPh sb="2" eb="4">
      <t>シュウセイ</t>
    </rPh>
    <phoneticPr fontId="18"/>
  </si>
  <si>
    <t>財審補正</t>
    <rPh sb="0" eb="1">
      <t>ザイ</t>
    </rPh>
    <rPh sb="1" eb="2">
      <t>シン</t>
    </rPh>
    <rPh sb="2" eb="4">
      <t>ホセイ</t>
    </rPh>
    <phoneticPr fontId="18"/>
  </si>
  <si>
    <t>財審決算</t>
    <rPh sb="0" eb="1">
      <t>ザイ</t>
    </rPh>
    <rPh sb="1" eb="2">
      <t>シン</t>
    </rPh>
    <rPh sb="2" eb="4">
      <t>ケッサン</t>
    </rPh>
    <phoneticPr fontId="18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</si>
  <si>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18"/>
  </si>
  <si>
    <t>事業会計関連様式</t>
    <rPh sb="0" eb="2">
      <t>ジギョウ</t>
    </rPh>
    <rPh sb="2" eb="4">
      <t>カイケイ</t>
    </rPh>
    <rPh sb="4" eb="8">
      <t>カンレンヨウシキ</t>
    </rPh>
    <phoneticPr fontId="18"/>
  </si>
  <si>
    <t>デ</t>
  </si>
  <si>
    <t>紙</t>
    <rPh sb="0" eb="1">
      <t>カミ</t>
    </rPh>
    <phoneticPr fontId="18"/>
  </si>
  <si>
    <t>※◎＝必要　○＝条件または事業により必要
　 ●＝押印済み原本が必要</t>
    <rPh sb="13" eb="15">
      <t>ジギョウ</t>
    </rPh>
    <phoneticPr fontId="18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</si>
  <si>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18"/>
  </si>
  <si>
    <t>◎</t>
  </si>
  <si>
    <t>－</t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</si>
  <si>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18"/>
  </si>
  <si>
    <t>様式1</t>
    <rPh sb="0" eb="2">
      <t>ヨウシキ</t>
    </rPh>
    <phoneticPr fontId="18"/>
  </si>
  <si>
    <t>委員会年間事業予算管理表</t>
  </si>
  <si>
    <t>様式2</t>
    <rPh sb="0" eb="2">
      <t>ヨウシキ</t>
    </rPh>
    <phoneticPr fontId="18"/>
  </si>
  <si>
    <t>事業費（仮）決定通知書</t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</si>
  <si>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18"/>
  </si>
  <si>
    <t>収支予算書</t>
  </si>
  <si>
    <t>様式3</t>
    <rPh sb="0" eb="2">
      <t>ヨウシキ</t>
    </rPh>
    <phoneticPr fontId="18"/>
  </si>
  <si>
    <t>収益費用明細書</t>
    <rPh sb="1" eb="2">
      <t>エキ</t>
    </rPh>
    <rPh sb="2" eb="4">
      <t>ヒヨウ</t>
    </rPh>
    <phoneticPr fontId="18"/>
  </si>
  <si>
    <t>様式4</t>
    <rPh sb="0" eb="2">
      <t>ヨウシキ</t>
    </rPh>
    <phoneticPr fontId="18"/>
  </si>
  <si>
    <t>見積（請求）企業一覧表</t>
    <rPh sb="3" eb="5">
      <t>セイキュウ</t>
    </rPh>
    <phoneticPr fontId="18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</si>
  <si>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18"/>
  </si>
  <si>
    <t>様式5</t>
    <rPh sb="0" eb="2">
      <t>ヨウシキ</t>
    </rPh>
    <phoneticPr fontId="18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</si>
  <si>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18"/>
  </si>
  <si>
    <t>○</t>
  </si>
  <si>
    <t>●</t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</si>
  <si>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18"/>
  </si>
  <si>
    <t>様式6</t>
    <rPh sb="0" eb="2">
      <t>ヨウシキ</t>
    </rPh>
    <phoneticPr fontId="18"/>
  </si>
  <si>
    <t>報酬明細書</t>
    <rPh sb="4" eb="5">
      <t>ショ</t>
    </rPh>
    <phoneticPr fontId="18"/>
  </si>
  <si>
    <t>源泉徴収が発生する場合に必要</t>
    <rPh sb="9" eb="11">
      <t>バアイ</t>
    </rPh>
    <phoneticPr fontId="18"/>
  </si>
  <si>
    <t>様式7</t>
    <rPh sb="0" eb="2">
      <t>ヨウシキ</t>
    </rPh>
    <phoneticPr fontId="18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</si>
  <si>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18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</si>
  <si>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18"/>
  </si>
  <si>
    <t>様式8</t>
    <rPh sb="0" eb="2">
      <t>ヨウシキ</t>
    </rPh>
    <phoneticPr fontId="18"/>
  </si>
  <si>
    <t>協賛に関する覚書</t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</si>
  <si>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18"/>
  </si>
  <si>
    <t>様式9</t>
    <rPh sb="0" eb="2">
      <t>ヨウシキ</t>
    </rPh>
    <phoneticPr fontId="18"/>
  </si>
  <si>
    <t>寄付申出書</t>
    <rPh sb="0" eb="2">
      <t>キフ</t>
    </rPh>
    <rPh sb="2" eb="5">
      <t>モウシデショ</t>
    </rPh>
    <phoneticPr fontId="18"/>
  </si>
  <si>
    <t>様式10</t>
    <rPh sb="0" eb="2">
      <t>ヨウシキ</t>
    </rPh>
    <phoneticPr fontId="18"/>
  </si>
  <si>
    <t>収支決算報告書</t>
  </si>
  <si>
    <t>様式11</t>
    <rPh sb="0" eb="2">
      <t>ヨウシキ</t>
    </rPh>
    <phoneticPr fontId="18"/>
  </si>
  <si>
    <t>収益費用明細書（決算用）</t>
    <rPh sb="1" eb="2">
      <t>エキ</t>
    </rPh>
    <rPh sb="2" eb="4">
      <t>ヒヨウ</t>
    </rPh>
    <rPh sb="8" eb="11">
      <t>ケッサンヨウ</t>
    </rPh>
    <phoneticPr fontId="18"/>
  </si>
  <si>
    <t>様式12</t>
    <rPh sb="0" eb="2">
      <t>ヨウシキ</t>
    </rPh>
    <phoneticPr fontId="18"/>
  </si>
  <si>
    <t>差異発生理由書</t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</si>
  <si>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18"/>
  </si>
  <si>
    <t>様式13</t>
    <rPh sb="0" eb="2">
      <t>ヨウシキ</t>
    </rPh>
    <phoneticPr fontId="18"/>
  </si>
  <si>
    <t>消費税等計算シート</t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</si>
  <si>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18"/>
  </si>
  <si>
    <t>様式14</t>
    <rPh sb="0" eb="2">
      <t>ヨウシキ</t>
    </rPh>
    <phoneticPr fontId="18"/>
  </si>
  <si>
    <t>修正・補正収支予算書</t>
    <rPh sb="3" eb="5">
      <t>ホセイ</t>
    </rPh>
    <phoneticPr fontId="18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</si>
  <si>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8"/>
  </si>
  <si>
    <t>様式15</t>
    <rPh sb="0" eb="2">
      <t>ヨウシキ</t>
    </rPh>
    <phoneticPr fontId="18"/>
  </si>
  <si>
    <t>収益費用明細書（修正・補正用）</t>
    <rPh sb="11" eb="13">
      <t>ホセイ</t>
    </rPh>
    <rPh sb="13" eb="14">
      <t>ヨウ</t>
    </rPh>
    <phoneticPr fontId="18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</si>
  <si>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18"/>
  </si>
  <si>
    <t>様式21</t>
    <rPh sb="0" eb="2">
      <t>ヨウシキ</t>
    </rPh>
    <phoneticPr fontId="18"/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</si>
  <si>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</si>
  <si>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18"/>
  </si>
  <si>
    <t>様式22</t>
    <rPh sb="0" eb="2">
      <t>ヨウシキ</t>
    </rPh>
    <phoneticPr fontId="18"/>
  </si>
  <si>
    <t>特別領収書作成報告書</t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</si>
  <si>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18"/>
  </si>
  <si>
    <t>様式23</t>
    <rPh sb="0" eb="2">
      <t>ヨウシキ</t>
    </rPh>
    <phoneticPr fontId="18"/>
  </si>
  <si>
    <t>領収書管理台帳</t>
    <rPh sb="0" eb="3">
      <t>リョウシュウショ</t>
    </rPh>
    <rPh sb="3" eb="5">
      <t>カンリ</t>
    </rPh>
    <rPh sb="5" eb="7">
      <t>ダイチョウ</t>
    </rPh>
    <phoneticPr fontId="18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</si>
  <si>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18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</si>
  <si>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18"/>
  </si>
  <si>
    <t>様式31</t>
    <rPh sb="0" eb="2">
      <t>ヨウシキ</t>
    </rPh>
    <phoneticPr fontId="18"/>
  </si>
  <si>
    <t>事業費支払申請書兼支払伝票</t>
    <rPh sb="8" eb="9">
      <t>ケン</t>
    </rPh>
    <rPh sb="9" eb="11">
      <t>シハライ</t>
    </rPh>
    <rPh sb="11" eb="13">
      <t>デンピョウ</t>
    </rPh>
    <phoneticPr fontId="18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</si>
  <si>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18"/>
  </si>
  <si>
    <t>様式32</t>
    <rPh sb="0" eb="2">
      <t>ヨウシキ</t>
    </rPh>
    <phoneticPr fontId="18"/>
  </si>
  <si>
    <t>事業費仮払申請書兼支払伝票</t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</si>
  <si>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18"/>
  </si>
  <si>
    <t>様式33</t>
    <rPh sb="0" eb="2">
      <t>ヨウシキ</t>
    </rPh>
    <phoneticPr fontId="18"/>
  </si>
  <si>
    <t>事業費仮払精算書兼支払伝票</t>
  </si>
  <si>
    <t>仮払いを受けたときの精算書</t>
    <rPh sb="0" eb="2">
      <t>カリバラ</t>
    </rPh>
    <rPh sb="4" eb="5">
      <t>ウ</t>
    </rPh>
    <rPh sb="10" eb="13">
      <t>セイサンショ</t>
    </rPh>
    <phoneticPr fontId="18"/>
  </si>
  <si>
    <t>様式34</t>
    <rPh sb="0" eb="2">
      <t>ヨウシキ</t>
    </rPh>
    <phoneticPr fontId="18"/>
  </si>
  <si>
    <t>事業費支払管理書</t>
    <rPh sb="0" eb="5">
      <t>ジギョウヒシハラ</t>
    </rPh>
    <rPh sb="5" eb="7">
      <t>カンリショ</t>
    </rPh>
    <rPh sb="7" eb="8">
      <t>ショ</t>
    </rPh>
    <phoneticPr fontId="18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</si>
  <si>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18"/>
  </si>
  <si>
    <t>様式41</t>
    <rPh sb="0" eb="2">
      <t>ヨウシキ</t>
    </rPh>
    <phoneticPr fontId="18"/>
  </si>
  <si>
    <t>預り金明細書</t>
    <rPh sb="0" eb="1">
      <t>アズカ</t>
    </rPh>
    <rPh sb="2" eb="3">
      <t>キン</t>
    </rPh>
    <rPh sb="3" eb="6">
      <t>メイサイショ</t>
    </rPh>
    <phoneticPr fontId="18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</si>
  <si>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18"/>
  </si>
  <si>
    <t>様式42</t>
    <rPh sb="0" eb="2">
      <t>ヨウシキ</t>
    </rPh>
    <phoneticPr fontId="18"/>
  </si>
  <si>
    <t>総勘定元帳</t>
    <rPh sb="0" eb="5">
      <t>ソウカ</t>
    </rPh>
    <phoneticPr fontId="18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</si>
  <si>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18"/>
  </si>
  <si>
    <t>地区・ブロック関連様式</t>
    <rPh sb="0" eb="2">
      <t>チク</t>
    </rPh>
    <rPh sb="7" eb="11">
      <t>カンレンヨウシキ</t>
    </rPh>
    <phoneticPr fontId="18"/>
  </si>
  <si>
    <t>様式51</t>
    <rPh sb="0" eb="2">
      <t>ヨウシキ</t>
    </rPh>
    <phoneticPr fontId="18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</si>
  <si>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18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</si>
  <si>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18"/>
  </si>
  <si>
    <t>様式52</t>
    <rPh sb="0" eb="2">
      <t>ヨウシキ</t>
    </rPh>
    <phoneticPr fontId="18"/>
  </si>
  <si>
    <t>預金出納帳</t>
    <rPh sb="0" eb="2">
      <t>ヨキン</t>
    </rPh>
    <rPh sb="2" eb="5">
      <t>スイトウ</t>
    </rPh>
    <phoneticPr fontId="18"/>
  </si>
  <si>
    <t>銀行預金の動きを記載</t>
    <rPh sb="0" eb="4">
      <t>ギンコウヨキン</t>
    </rPh>
    <rPh sb="5" eb="6">
      <t>ウゴ</t>
    </rPh>
    <rPh sb="8" eb="10">
      <t>キサイ</t>
    </rPh>
    <phoneticPr fontId="18"/>
  </si>
  <si>
    <t>様式53</t>
    <rPh sb="0" eb="2">
      <t>ヨウシキ</t>
    </rPh>
    <phoneticPr fontId="18"/>
  </si>
  <si>
    <t>現金出納帳</t>
    <rPh sb="0" eb="5">
      <t>ゲンキンスイトウチョウ</t>
    </rPh>
    <phoneticPr fontId="18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</si>
  <si>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18"/>
  </si>
  <si>
    <t>様式54</t>
    <rPh sb="0" eb="2">
      <t>ヨウシキ</t>
    </rPh>
    <phoneticPr fontId="18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</si>
  <si>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18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</si>
  <si>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18"/>
  </si>
  <si>
    <t>様式55</t>
    <rPh sb="0" eb="2">
      <t>ヨウシキ</t>
    </rPh>
    <phoneticPr fontId="18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</si>
  <si>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18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</si>
  <si>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18"/>
  </si>
  <si>
    <t>参考資料</t>
    <rPh sb="0" eb="4">
      <t>サンコウシリョウ</t>
    </rPh>
    <phoneticPr fontId="18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</si>
  <si>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8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</si>
  <si>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18"/>
  </si>
  <si>
    <t>外部から取得する資料</t>
    <rPh sb="0" eb="2">
      <t>ガイブ</t>
    </rPh>
    <rPh sb="4" eb="6">
      <t>シュトク</t>
    </rPh>
    <rPh sb="8" eb="10">
      <t>シリョウ</t>
    </rPh>
    <phoneticPr fontId="18"/>
  </si>
  <si>
    <t>見積書</t>
    <rPh sb="0" eb="2">
      <t>ミツモリ</t>
    </rPh>
    <rPh sb="2" eb="3">
      <t>ショ</t>
    </rPh>
    <phoneticPr fontId="18"/>
  </si>
  <si>
    <t>請求書</t>
    <rPh sb="0" eb="3">
      <t>セイキュウショ</t>
    </rPh>
    <phoneticPr fontId="18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</si>
  <si>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18"/>
  </si>
  <si>
    <t>事業会計関連様式</t>
    <rPh sb="0" eb="4">
      <t>ジギョウカイケイ</t>
    </rPh>
    <rPh sb="4" eb="8">
      <t>カンレンヨウシキ</t>
    </rPh>
    <phoneticPr fontId="18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</si>
  <si>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18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</si>
  <si>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18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</si>
  <si>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18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</si>
  <si>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</si>
  <si>
    <t>見積NO。から見積書にリンクさせてください。
※その他注意事項については（５）「見積書の取得について」を参照してください。</t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</si>
  <si>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18"/>
  </si>
  <si>
    <t>源泉所得税が発生する場合に必要</t>
    <rPh sb="2" eb="5">
      <t>ショトクゼイ</t>
    </rPh>
    <rPh sb="10" eb="12">
      <t>バアイ</t>
    </rPh>
    <phoneticPr fontId="18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</si>
  <si>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18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</si>
  <si>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18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</si>
  <si>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18"/>
  </si>
  <si>
    <t>請求書、支払状況と照らしあわせて記載して下さい。</t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</si>
  <si>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18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</si>
  <si>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18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</si>
  <si>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18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</si>
  <si>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18"/>
  </si>
  <si>
    <t>預金出納帳</t>
    <rPh sb="0" eb="2">
      <t>ヨキン</t>
    </rPh>
    <rPh sb="2" eb="5">
      <t>スイトウチョウ</t>
    </rPh>
    <phoneticPr fontId="18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</si>
  <si>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18"/>
  </si>
  <si>
    <t>現金出納帳</t>
    <rPh sb="0" eb="2">
      <t>ゲンキン</t>
    </rPh>
    <rPh sb="2" eb="5">
      <t>スイトウチョウ</t>
    </rPh>
    <phoneticPr fontId="18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</si>
  <si>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18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</si>
  <si>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18"/>
  </si>
  <si>
    <t>決算時必要資料</t>
    <rPh sb="0" eb="3">
      <t>ケッサンジ</t>
    </rPh>
    <rPh sb="3" eb="7">
      <t>ヒツヨウシリョウ</t>
    </rPh>
    <phoneticPr fontId="18"/>
  </si>
  <si>
    <t>預金通帳のコピー</t>
    <rPh sb="0" eb="4">
      <t>ヨキンツウチョウ</t>
    </rPh>
    <phoneticPr fontId="18"/>
  </si>
  <si>
    <t>請求書・領収書</t>
    <rPh sb="0" eb="3">
      <t>セイキュウショ</t>
    </rPh>
    <rPh sb="4" eb="7">
      <t>リョウシュウショ</t>
    </rPh>
    <phoneticPr fontId="18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</si>
  <si>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18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</si>
  <si>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18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</si>
  <si>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18"/>
  </si>
  <si>
    <t>事業費の収支状況並びに余剰金等に関する証明書</t>
  </si>
  <si>
    <t>※事務局に申請し、発行してもらって下さい。</t>
  </si>
  <si>
    <t>登録料領収書控</t>
    <rPh sb="0" eb="3">
      <t>トウロクリョウ</t>
    </rPh>
    <rPh sb="3" eb="6">
      <t>リョウシュウショ</t>
    </rPh>
    <rPh sb="6" eb="7">
      <t>ヒカ</t>
    </rPh>
    <phoneticPr fontId="18"/>
  </si>
  <si>
    <t>※ＪＣＩ日本所定の連番が入ったものならびに、未使用・書き損じ分もそろえて提出して下さい。</t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</si>
  <si>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18"/>
  </si>
  <si>
    <t>【収益の部】</t>
  </si>
  <si>
    <t>科目</t>
    <rPh sb="0" eb="2">
      <t>カモク</t>
    </rPh>
    <phoneticPr fontId="18"/>
  </si>
  <si>
    <t>細　目</t>
  </si>
  <si>
    <t>勘定科目の内容説明</t>
  </si>
  <si>
    <t>登録料収益</t>
  </si>
  <si>
    <t>事業参加者の会費　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</si>
  <si>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</si>
  <si>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</si>
  <si>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</si>
  <si>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</si>
  <si>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</si>
  <si>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</si>
  <si>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</si>
  <si>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</si>
  <si>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</si>
  <si>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</si>
  <si>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</si>
  <si>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</si>
  <si>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</si>
  <si>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</si>
  <si>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</si>
  <si>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</si>
  <si>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</si>
  <si>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</si>
  <si>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</si>
  <si>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</si>
  <si>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</si>
  <si>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</si>
  <si>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</si>
  <si>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</si>
  <si>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【費用の部】</t>
  </si>
  <si>
    <t>会場設営費</t>
  </si>
  <si>
    <t>会場費</t>
  </si>
  <si>
    <t>事業、大会等の会場使用料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</si>
  <si>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</si>
  <si>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</si>
  <si>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</si>
  <si>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</si>
  <si>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</si>
  <si>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</si>
  <si>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</si>
  <si>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</si>
  <si>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</si>
  <si>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</si>
  <si>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</si>
  <si>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</si>
  <si>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</si>
  <si>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</si>
  <si>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</si>
  <si>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</si>
  <si>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旅費交通費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</si>
  <si>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</si>
  <si>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</si>
  <si>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</si>
  <si>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</si>
  <si>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本部団関係費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</si>
  <si>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</si>
  <si>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</si>
  <si>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</si>
  <si>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</si>
  <si>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</si>
  <si>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</si>
  <si>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保険料</t>
  </si>
  <si>
    <t>本部団運営に伴う保険料</t>
  </si>
  <si>
    <t>本部団におけるボランティア等の食事代</t>
  </si>
  <si>
    <t>通信費</t>
  </si>
  <si>
    <t>本部団における通信費</t>
  </si>
  <si>
    <t>本部団における事務消耗品費</t>
  </si>
  <si>
    <t>渉外費</t>
  </si>
  <si>
    <t>渉外活動に関する記念品及び役員等の接遇に関する費用</t>
  </si>
  <si>
    <t>講師関係費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</si>
  <si>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</si>
  <si>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</si>
  <si>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</si>
  <si>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</si>
  <si>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</si>
  <si>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</si>
  <si>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</si>
  <si>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</si>
  <si>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</si>
  <si>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</si>
  <si>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広報費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</si>
  <si>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</si>
  <si>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</si>
  <si>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</si>
  <si>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</si>
  <si>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</si>
  <si>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</si>
  <si>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招待状・案内状・ポスター・チラシ・広報ビデオ等の作成印刷費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</si>
  <si>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</si>
  <si>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</si>
  <si>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</si>
  <si>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</si>
  <si>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封筒代等広報に関する消耗品</t>
  </si>
  <si>
    <t>資料作成費</t>
  </si>
  <si>
    <t>資料費</t>
  </si>
  <si>
    <t>資料に使用のため購入した資料費用</t>
  </si>
  <si>
    <t>ビデオ・イラスト・当日配布資料・アンケート等の作成印刷費用</t>
    <rPh sb="21" eb="22">
      <t>トウ</t>
    </rPh>
    <phoneticPr fontId="18"/>
  </si>
  <si>
    <t>資料作成に関する機材レンタル料</t>
  </si>
  <si>
    <t>資料の事前の送付費用・運搬費用</t>
  </si>
  <si>
    <t>テープ・フィルム等資料作成の消耗品</t>
  </si>
  <si>
    <t>報告書作成費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</si>
  <si>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</si>
  <si>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</si>
  <si>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</si>
  <si>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</si>
  <si>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</si>
  <si>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</si>
  <si>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</si>
  <si>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</si>
  <si>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</si>
  <si>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</si>
  <si>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</si>
  <si>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</si>
  <si>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</si>
  <si>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</si>
  <si>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</si>
  <si>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雑費</t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</si>
  <si>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18"/>
  </si>
  <si>
    <t>予備費</t>
  </si>
  <si>
    <t>全ての事業につき総予算の５％以内としてください。（子議案は０％）</t>
    <rPh sb="25" eb="26">
      <t>コ</t>
    </rPh>
    <rPh sb="26" eb="28">
      <t>ギアン</t>
    </rPh>
    <phoneticPr fontId="18"/>
  </si>
  <si>
    <t>［　様式1　］</t>
    <rPh sb="2" eb="4">
      <t>ヨウシキ</t>
    </rPh>
    <phoneticPr fontId="18"/>
  </si>
  <si>
    <t>年　　　月　　　日</t>
    <rPh sb="0" eb="1">
      <t>ネン</t>
    </rPh>
    <rPh sb="4" eb="5">
      <t>ツキ</t>
    </rPh>
    <rPh sb="8" eb="9">
      <t>ヒ</t>
    </rPh>
    <phoneticPr fontId="18"/>
  </si>
  <si>
    <t>ver.〇〇</t>
  </si>
  <si>
    <t>委員会年間事業予算管理表</t>
    <rPh sb="0" eb="3">
      <t>イインカイ</t>
    </rPh>
    <rPh sb="5" eb="7">
      <t>ジギョウ</t>
    </rPh>
    <phoneticPr fontId="18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</si>
  <si>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18"/>
  </si>
  <si>
    <t>￥</t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</si>
  <si>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18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</si>
  <si>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18"/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</si>
  <si>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18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</si>
  <si>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18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</si>
  <si>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18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</si>
  <si>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18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</si>
  <si>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18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</si>
  <si>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18"/>
  </si>
  <si>
    <t>２月度定例会</t>
    <rPh sb="1" eb="6">
      <t>ガツドテイレイカイ</t>
    </rPh>
    <phoneticPr fontId="18"/>
  </si>
  <si>
    <t>市民フェスティバル</t>
    <rPh sb="0" eb="2">
      <t>シミン</t>
    </rPh>
    <phoneticPr fontId="18"/>
  </si>
  <si>
    <t>近畿地区大会ブース出展</t>
    <rPh sb="0" eb="6">
      <t>キンキチクタイカイ</t>
    </rPh>
    <rPh sb="9" eb="11">
      <t>シュッテン</t>
    </rPh>
    <phoneticPr fontId="18"/>
  </si>
  <si>
    <t>１１月度定例会（ＬＤ道場）</t>
    <rPh sb="2" eb="7">
      <t>ガツドテイレイカイ</t>
    </rPh>
    <rPh sb="10" eb="12">
      <t>ドウジョウ</t>
    </rPh>
    <phoneticPr fontId="18"/>
  </si>
  <si>
    <t>合　　計</t>
    <rPh sb="0" eb="1">
      <t>ゴウ</t>
    </rPh>
    <rPh sb="3" eb="4">
      <t>ケイ</t>
    </rPh>
    <phoneticPr fontId="18"/>
  </si>
  <si>
    <t>[様式2]</t>
    <rPh sb="1" eb="3">
      <t>ヨウシキ</t>
    </rPh>
    <phoneticPr fontId="18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</si>
  <si>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18"/>
  </si>
  <si>
    <t>（単位　：　円）</t>
    <rPh sb="1" eb="3">
      <t>タンイ</t>
    </rPh>
    <rPh sb="6" eb="7">
      <t>エン</t>
    </rPh>
    <phoneticPr fontId="18"/>
  </si>
  <si>
    <t>項　　　　目</t>
    <rPh sb="0" eb="6">
      <t>コウモク</t>
    </rPh>
    <phoneticPr fontId="18"/>
  </si>
  <si>
    <t>予　算　額</t>
    <rPh sb="0" eb="5">
      <t>ヨサンガク</t>
    </rPh>
    <phoneticPr fontId="18"/>
  </si>
  <si>
    <t>前年度予算額</t>
    <rPh sb="0" eb="3">
      <t>ゼンネンド</t>
    </rPh>
    <rPh sb="3" eb="6">
      <t>ヨサンガク</t>
    </rPh>
    <phoneticPr fontId="18"/>
  </si>
  <si>
    <t>前年度決算額</t>
    <rPh sb="0" eb="3">
      <t>ゼンネンド</t>
    </rPh>
    <rPh sb="3" eb="6">
      <t>ケッサンガク</t>
    </rPh>
    <phoneticPr fontId="18"/>
  </si>
  <si>
    <t>摘　　要</t>
    <rPh sb="0" eb="4">
      <t>テキヨウ</t>
    </rPh>
    <phoneticPr fontId="18"/>
  </si>
  <si>
    <t>（収　益　の　部）</t>
    <rPh sb="1" eb="2">
      <t>オサム</t>
    </rPh>
    <rPh sb="3" eb="4">
      <t>エキ</t>
    </rPh>
    <rPh sb="7" eb="8">
      <t>ブ</t>
    </rPh>
    <phoneticPr fontId="18"/>
  </si>
  <si>
    <t>登 録 料 収 益</t>
    <rPh sb="0" eb="5">
      <t>トウロクリョウ</t>
    </rPh>
    <rPh sb="6" eb="7">
      <t>オサム</t>
    </rPh>
    <rPh sb="8" eb="9">
      <t>エキ</t>
    </rPh>
    <phoneticPr fontId="18"/>
  </si>
  <si>
    <t>寄 付 金 収 益</t>
    <rPh sb="0" eb="5">
      <t>キフキン</t>
    </rPh>
    <rPh sb="6" eb="7">
      <t>オサム</t>
    </rPh>
    <rPh sb="8" eb="9">
      <t>エキ</t>
    </rPh>
    <phoneticPr fontId="18"/>
  </si>
  <si>
    <t>補 助 金</t>
    <rPh sb="0" eb="5">
      <t>ホジョキン</t>
    </rPh>
    <phoneticPr fontId="18"/>
  </si>
  <si>
    <t>助 成 金</t>
    <rPh sb="0" eb="5">
      <t>ジョセイキン</t>
    </rPh>
    <phoneticPr fontId="18"/>
  </si>
  <si>
    <t>広 告 料 収 益</t>
    <rPh sb="0" eb="5">
      <t>コウコクリョウ</t>
    </rPh>
    <rPh sb="6" eb="7">
      <t>オサム</t>
    </rPh>
    <rPh sb="8" eb="9">
      <t>エキ</t>
    </rPh>
    <phoneticPr fontId="18"/>
  </si>
  <si>
    <t>販　売　収　益</t>
    <rPh sb="0" eb="3">
      <t>ハンバイ</t>
    </rPh>
    <rPh sb="4" eb="5">
      <t>オサム</t>
    </rPh>
    <rPh sb="6" eb="7">
      <t>エキ</t>
    </rPh>
    <phoneticPr fontId="18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</si>
  <si>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18"/>
  </si>
  <si>
    <t>雑　　収　　益</t>
    <rPh sb="0" eb="1">
      <t>ザツ</t>
    </rPh>
    <rPh sb="3" eb="4">
      <t>オサム</t>
    </rPh>
    <rPh sb="6" eb="7">
      <t>エキ</t>
    </rPh>
    <phoneticPr fontId="18"/>
  </si>
  <si>
    <t>収益計</t>
    <rPh sb="0" eb="2">
      <t>シュウエキ</t>
    </rPh>
    <rPh sb="2" eb="3">
      <t>ケイ</t>
    </rPh>
    <phoneticPr fontId="18"/>
  </si>
  <si>
    <t>（費用の部）</t>
    <rPh sb="1" eb="3">
      <t>ヒヨウ</t>
    </rPh>
    <rPh sb="4" eb="5">
      <t>ブ</t>
    </rPh>
    <phoneticPr fontId="18"/>
  </si>
  <si>
    <t>会場設営費</t>
    <rPh sb="0" eb="2">
      <t>カイジョウ</t>
    </rPh>
    <rPh sb="2" eb="5">
      <t>セツエイヒ</t>
    </rPh>
    <phoneticPr fontId="18"/>
  </si>
  <si>
    <t>企画・演出費</t>
    <rPh sb="0" eb="2">
      <t>キカク</t>
    </rPh>
    <rPh sb="3" eb="5">
      <t>エンシュツ</t>
    </rPh>
    <rPh sb="5" eb="6">
      <t>ヒ</t>
    </rPh>
    <phoneticPr fontId="18"/>
  </si>
  <si>
    <t>本部団関係費</t>
    <rPh sb="0" eb="2">
      <t>ホンブ</t>
    </rPh>
    <rPh sb="2" eb="3">
      <t>ダン</t>
    </rPh>
    <rPh sb="3" eb="6">
      <t>カンケイヒ</t>
    </rPh>
    <phoneticPr fontId="18"/>
  </si>
  <si>
    <t>講師関係費</t>
    <rPh sb="0" eb="2">
      <t>コウシ</t>
    </rPh>
    <rPh sb="2" eb="5">
      <t>カンケイヒ</t>
    </rPh>
    <phoneticPr fontId="18"/>
  </si>
  <si>
    <t>広報費</t>
    <rPh sb="0" eb="3">
      <t>コウホウヒ</t>
    </rPh>
    <phoneticPr fontId="18"/>
  </si>
  <si>
    <t>資料作成費</t>
    <rPh sb="0" eb="2">
      <t>シリョウ</t>
    </rPh>
    <rPh sb="2" eb="5">
      <t>サクセイヒ</t>
    </rPh>
    <phoneticPr fontId="18"/>
  </si>
  <si>
    <t>報告書作成費</t>
    <rPh sb="0" eb="3">
      <t>ホウコクショ</t>
    </rPh>
    <rPh sb="3" eb="6">
      <t>サクセイヒ</t>
    </rPh>
    <phoneticPr fontId="18"/>
  </si>
  <si>
    <t>渉外費</t>
    <rPh sb="0" eb="2">
      <t>ショウガイ</t>
    </rPh>
    <rPh sb="2" eb="3">
      <t>ヒ</t>
    </rPh>
    <phoneticPr fontId="18"/>
  </si>
  <si>
    <t>旅費交通費</t>
    <rPh sb="0" eb="2">
      <t>リョヒ</t>
    </rPh>
    <rPh sb="2" eb="5">
      <t>コウツウヒ</t>
    </rPh>
    <phoneticPr fontId="18"/>
  </si>
  <si>
    <t>参加記念品費</t>
    <rPh sb="0" eb="2">
      <t>サンカ</t>
    </rPh>
    <rPh sb="2" eb="5">
      <t>キネンヒン</t>
    </rPh>
    <rPh sb="5" eb="6">
      <t>ヒ</t>
    </rPh>
    <phoneticPr fontId="18"/>
  </si>
  <si>
    <t>保険料</t>
    <rPh sb="0" eb="3">
      <t>ホケンリョウ</t>
    </rPh>
    <phoneticPr fontId="18"/>
  </si>
  <si>
    <t>通信費</t>
    <rPh sb="0" eb="3">
      <t>ツウシンヒ</t>
    </rPh>
    <phoneticPr fontId="18"/>
  </si>
  <si>
    <t>雑費</t>
    <rPh sb="0" eb="2">
      <t>ザッピ</t>
    </rPh>
    <phoneticPr fontId="18"/>
  </si>
  <si>
    <t>予備費</t>
    <rPh sb="0" eb="3">
      <t>ヨビヒ</t>
    </rPh>
    <phoneticPr fontId="18"/>
  </si>
  <si>
    <t>支出計</t>
    <rPh sb="0" eb="2">
      <t>シシュツ</t>
    </rPh>
    <rPh sb="2" eb="3">
      <t>ケイ</t>
    </rPh>
    <phoneticPr fontId="18"/>
  </si>
  <si>
    <t>収支差額</t>
    <rPh sb="0" eb="2">
      <t>シュウシ</t>
    </rPh>
    <rPh sb="2" eb="4">
      <t>サガク</t>
    </rPh>
    <phoneticPr fontId="18"/>
  </si>
  <si>
    <t>[様式3]</t>
    <rPh sb="1" eb="3">
      <t>ヨウシキ</t>
    </rPh>
    <phoneticPr fontId="18"/>
  </si>
  <si>
    <t>（　収　益　明　細　書　）</t>
    <rPh sb="2" eb="3">
      <t>オサム</t>
    </rPh>
    <rPh sb="4" eb="5">
      <t>エキ</t>
    </rPh>
    <rPh sb="6" eb="11">
      <t>メイサイショ</t>
    </rPh>
    <phoneticPr fontId="18"/>
  </si>
  <si>
    <t>（単位：円）</t>
    <rPh sb="1" eb="3">
      <t>タンイ</t>
    </rPh>
    <rPh sb="4" eb="5">
      <t>エン</t>
    </rPh>
    <phoneticPr fontId="18"/>
  </si>
  <si>
    <t>科　　　　　目</t>
    <rPh sb="0" eb="7">
      <t>カモク</t>
    </rPh>
    <phoneticPr fontId="18"/>
  </si>
  <si>
    <t>摘　　　　　　　　　要</t>
    <rPh sb="0" eb="11">
      <t>テキヨウ</t>
    </rPh>
    <phoneticPr fontId="18"/>
  </si>
  <si>
    <t>金　　　額</t>
    <rPh sb="0" eb="1">
      <t>キン</t>
    </rPh>
    <rPh sb="4" eb="5">
      <t>ガク</t>
    </rPh>
    <phoneticPr fontId="18"/>
  </si>
  <si>
    <t>Ｎｏ</t>
  </si>
  <si>
    <t>(</t>
  </si>
  <si>
    <t>)</t>
  </si>
  <si>
    <t>事業繰入金</t>
    <rPh sb="0" eb="5">
      <t>ジギョウクリイレキン</t>
    </rPh>
    <phoneticPr fontId="18"/>
  </si>
  <si>
    <t>　　　　　　　　　　　　　　　　　　　　　　合　　　　　　　計</t>
    <rPh sb="22" eb="23">
      <t>ゴウ</t>
    </rPh>
    <rPh sb="30" eb="31">
      <t>ゴウケイ</t>
    </rPh>
    <phoneticPr fontId="18"/>
  </si>
  <si>
    <t>（　費　用　明　細　書　）</t>
    <rPh sb="2" eb="3">
      <t>ヒ</t>
    </rPh>
    <rPh sb="4" eb="5">
      <t>ヨウ</t>
    </rPh>
    <rPh sb="6" eb="11">
      <t>メイサイショ</t>
    </rPh>
    <phoneticPr fontId="18"/>
  </si>
  <si>
    <t>細　　　目</t>
    <rPh sb="0" eb="5">
      <t>サイモク</t>
    </rPh>
    <phoneticPr fontId="18"/>
  </si>
  <si>
    <t>摘　　　　要</t>
    <rPh sb="0" eb="1">
      <t>テキ</t>
    </rPh>
    <rPh sb="5" eb="6">
      <t>テキヨウ</t>
    </rPh>
    <phoneticPr fontId="18"/>
  </si>
  <si>
    <t>会場設営費</t>
    <rPh sb="0" eb="5">
      <t>カイジョウセツエイヒ</t>
    </rPh>
    <phoneticPr fontId="18"/>
  </si>
  <si>
    <t>　小　　　　計</t>
    <rPh sb="1" eb="7">
      <t>ショウケイ</t>
    </rPh>
    <phoneticPr fontId="18"/>
  </si>
  <si>
    <t>　小　　　　計</t>
    <rPh sb="1" eb="2">
      <t>ショウ</t>
    </rPh>
    <rPh sb="6" eb="7">
      <t>ショウケイ</t>
    </rPh>
    <phoneticPr fontId="18"/>
  </si>
  <si>
    <t>　合　　　　計</t>
    <rPh sb="1" eb="2">
      <t>ゴウ</t>
    </rPh>
    <rPh sb="6" eb="7">
      <t>ショウケイ</t>
    </rPh>
    <phoneticPr fontId="18"/>
  </si>
  <si>
    <t>〔様式4〕</t>
    <rPh sb="1" eb="3">
      <t>ヨウシキシキ</t>
    </rPh>
    <phoneticPr fontId="18"/>
  </si>
  <si>
    <t>採　　用　　企　　業</t>
  </si>
  <si>
    <t>相　見　積　企　業</t>
  </si>
  <si>
    <t>見積/
請求№</t>
    <rPh sb="4" eb="6">
      <t>セイキュウ</t>
    </rPh>
    <phoneticPr fontId="18"/>
  </si>
  <si>
    <t>企　業　名</t>
  </si>
  <si>
    <t>支払内容（科目・細目）</t>
    <rPh sb="5" eb="7">
      <t>カモク</t>
    </rPh>
    <rPh sb="8" eb="10">
      <t>サイモク</t>
    </rPh>
    <phoneticPr fontId="18"/>
  </si>
  <si>
    <t>金  額</t>
  </si>
  <si>
    <t>有効期限</t>
  </si>
  <si>
    <t>見積№</t>
  </si>
  <si>
    <t>金額</t>
  </si>
  <si>
    <t>合計金額</t>
    <rPh sb="2" eb="4">
      <t>キンガク</t>
    </rPh>
    <phoneticPr fontId="18"/>
  </si>
  <si>
    <t>※不要な行は削除すること</t>
    <rPh sb="1" eb="3">
      <t>フヨウ</t>
    </rPh>
    <rPh sb="4" eb="5">
      <t>ギョウ</t>
    </rPh>
    <rPh sb="6" eb="8">
      <t>サクジョ</t>
    </rPh>
    <phoneticPr fontId="18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</si>
  <si>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18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</si>
  <si>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18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</si>
  <si>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18"/>
  </si>
  <si>
    <t>振込口座名義</t>
    <rPh sb="0" eb="6">
      <t>フリコミコウザメイギ</t>
    </rPh>
    <phoneticPr fontId="18"/>
  </si>
  <si>
    <t>支払銀行・支店名</t>
    <rPh sb="0" eb="2">
      <t>シハライ</t>
    </rPh>
    <rPh sb="2" eb="4">
      <t>ギンコウ</t>
    </rPh>
    <phoneticPr fontId="18"/>
  </si>
  <si>
    <t>口座番号</t>
    <rPh sb="0" eb="2">
      <t>コウザ</t>
    </rPh>
    <rPh sb="2" eb="4">
      <t>バンゴウ</t>
    </rPh>
    <phoneticPr fontId="18"/>
  </si>
  <si>
    <t>振込手数料</t>
    <rPh sb="0" eb="2">
      <t>フリコミ</t>
    </rPh>
    <rPh sb="2" eb="5">
      <t>テスウリョウ</t>
    </rPh>
    <phoneticPr fontId="18"/>
  </si>
  <si>
    <t>（普・当）</t>
  </si>
  <si>
    <t>合計金額</t>
    <rPh sb="0" eb="4">
      <t>ゴウケイキンガク</t>
    </rPh>
    <phoneticPr fontId="18"/>
  </si>
  <si>
    <t>予備費</t>
    <rPh sb="0" eb="3">
      <t>ヨビヒ</t>
    </rPh>
    <phoneticPr fontId="18"/>
  </si>
  <si>
    <t>雑費</t>
    <rPh sb="0" eb="2">
      <t>ザッピ</t>
    </rPh>
    <phoneticPr fontId="18"/>
  </si>
  <si>
    <t>設営費</t>
    <rPh sb="0" eb="2">
      <t>セツエイ</t>
    </rPh>
    <rPh sb="2" eb="3">
      <t>ヒ</t>
    </rPh>
    <phoneticPr fontId="18"/>
  </si>
  <si>
    <t>会場登録料</t>
    <rPh sb="0" eb="2">
      <t>カイジョウ</t>
    </rPh>
    <rPh sb="2" eb="5">
      <t>トウロクリョウ</t>
    </rPh>
    <phoneticPr fontId="18"/>
  </si>
  <si>
    <t>演出費</t>
    <rPh sb="0" eb="3">
      <t>エンシュツヒ</t>
    </rPh>
    <phoneticPr fontId="18"/>
  </si>
  <si>
    <t>パラコード　30ｍ*10</t>
    <phoneticPr fontId="18"/>
  </si>
  <si>
    <t>平二重リング　360個</t>
    <rPh sb="0" eb="1">
      <t>ヒラ</t>
    </rPh>
    <rPh sb="1" eb="3">
      <t>ニジュウ</t>
    </rPh>
    <rPh sb="10" eb="11">
      <t>コ</t>
    </rPh>
    <phoneticPr fontId="18"/>
  </si>
  <si>
    <t>Dカン12ｍｍ　360個</t>
    <rPh sb="11" eb="12">
      <t>コ</t>
    </rPh>
    <phoneticPr fontId="18"/>
  </si>
  <si>
    <t>演出費</t>
    <rPh sb="0" eb="3">
      <t>エンシュツヒ</t>
    </rPh>
    <phoneticPr fontId="18"/>
  </si>
  <si>
    <t>持ち帰り用ポリ袋　400枚</t>
    <rPh sb="0" eb="1">
      <t>モ</t>
    </rPh>
    <rPh sb="2" eb="3">
      <t>カエ</t>
    </rPh>
    <rPh sb="4" eb="5">
      <t>ヨウ</t>
    </rPh>
    <rPh sb="7" eb="8">
      <t>ブクロ</t>
    </rPh>
    <rPh sb="12" eb="13">
      <t>マイ</t>
    </rPh>
    <phoneticPr fontId="18"/>
  </si>
  <si>
    <t>シリコン型　恐竜　12*2</t>
    <rPh sb="4" eb="5">
      <t>ガタ</t>
    </rPh>
    <rPh sb="6" eb="8">
      <t>キョウリュウ</t>
    </rPh>
    <phoneticPr fontId="18"/>
  </si>
  <si>
    <t>シリコン型　カップ　12*1</t>
    <rPh sb="4" eb="5">
      <t>ガタ</t>
    </rPh>
    <phoneticPr fontId="18"/>
  </si>
  <si>
    <t>シリコン型　リボン　15*2</t>
    <rPh sb="4" eb="5">
      <t>ガタ</t>
    </rPh>
    <phoneticPr fontId="18"/>
  </si>
  <si>
    <t>送料</t>
    <rPh sb="0" eb="2">
      <t>ソウリョウ</t>
    </rPh>
    <phoneticPr fontId="18"/>
  </si>
  <si>
    <t>事業名称：市民フェスティバル</t>
    <rPh sb="5" eb="7">
      <t>シミン</t>
    </rPh>
    <phoneticPr fontId="18"/>
  </si>
  <si>
    <t>事業名称：市民フェスティバル</t>
    <rPh sb="0" eb="2">
      <t>ジギョウ</t>
    </rPh>
    <rPh sb="2" eb="4">
      <t>メイショウ</t>
    </rPh>
    <phoneticPr fontId="18"/>
  </si>
  <si>
    <t>（　事業名称　：市民フェスティバル　　　　　　　　　　　　　　　　　　　　　　　　　　　　　　　　）</t>
    <rPh sb="8" eb="10">
      <t>シミン</t>
    </rPh>
    <phoneticPr fontId="18"/>
  </si>
  <si>
    <t>Amazon</t>
    <phoneticPr fontId="18"/>
  </si>
  <si>
    <t>演出費</t>
    <rPh sb="0" eb="3">
      <t>エンシュツヒ</t>
    </rPh>
    <phoneticPr fontId="18"/>
  </si>
  <si>
    <t>日本紐釦貿易株式会社</t>
    <rPh sb="0" eb="3">
      <t>ニホンヒモ</t>
    </rPh>
    <rPh sb="3" eb="4">
      <t>ボタン</t>
    </rPh>
    <rPh sb="4" eb="6">
      <t>ボウエキ</t>
    </rPh>
    <rPh sb="6" eb="10">
      <t>カブシキガイシャ</t>
    </rPh>
    <phoneticPr fontId="18"/>
  </si>
  <si>
    <t>株式会社マルセイ</t>
    <rPh sb="0" eb="4">
      <t>カブシキガイシャ</t>
    </rPh>
    <phoneticPr fontId="18"/>
  </si>
  <si>
    <t>会場登録料</t>
    <rPh sb="0" eb="5">
      <t>カイジョウトウロクリョウ</t>
    </rPh>
    <phoneticPr fontId="18"/>
  </si>
  <si>
    <t>予備費</t>
    <rPh sb="0" eb="3">
      <t>ヨビヒ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</si>
</sst>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m&quot;月&quot;d&quot;日&quot;;@"/>
    <numFmt numFmtId="178" formatCode="#,##0;&quot;△ &quot;#,##0"/>
  </numFmts>
  <fonts count="4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rgb="FF0000D4"/>
      <name val="ＭＳ Ｐゴシック"/>
      <family val="3"/>
      <charset val="128"/>
    </font>
    <font>
      <u/>
      <sz val="11"/>
      <color rgb="FF80008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u/>
      <sz val="8.25"/>
      <color rgb="FF0033CC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Century"/>
      <family val="1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DD080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</fills>
  <borders count="5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rgb="FF000000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rgb="FF000000"/>
      </right>
      <top style="thin">
        <color indexed="64"/>
      </top>
      <bottom style="thin">
        <color indexed="64"/>
      </bottom>
      <diagonal/>
    </border>
    <border>
      <left/>
      <right style="double">
        <color rgb="FF000000"/>
      </right>
      <top style="double">
        <color rgb="FF000000"/>
      </top>
      <bottom style="thin">
        <color indexed="64"/>
      </bottom>
      <diagonal/>
    </border>
    <border>
      <left/>
      <right style="double">
        <color rgb="FF000000"/>
      </right>
      <top/>
      <bottom style="thin">
        <color indexed="64"/>
      </bottom>
      <diagonal/>
    </border>
    <border diagonalUp="1">
      <left/>
      <right style="double">
        <color rgb="FF000000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rgb="FF000000"/>
      </right>
      <top/>
      <bottom style="double">
        <color rgb="FF000000"/>
      </bottom>
      <diagonal/>
    </border>
    <border diagonalUp="1">
      <left style="thin">
        <color rgb="FF000000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rgb="FF000000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38" fontId="19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/>
    <xf numFmtId="0" fontId="19" fillId="0" borderId="0"/>
    <xf numFmtId="9" fontId="19" fillId="0" borderId="0" applyFont="0" applyFill="0" applyBorder="0" applyAlignment="0" applyProtection="0">
      <alignment vertical="center"/>
    </xf>
  </cellStyleXfs>
  <cellXfs count="274">
    <xf numFmtId="0" fontId="19" fillId="0" borderId="0" xfId="0" applyFont="1"/>
    <xf numFmtId="0" fontId="19" fillId="0" borderId="0" xfId="0" applyFont="1" applyAlignment="1">
      <alignment vertical="center"/>
    </xf>
    <xf numFmtId="0" fontId="22" fillId="3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33" borderId="0" xfId="0" applyFill="1" applyAlignment="1">
      <alignment horizontal="left" vertical="center"/>
    </xf>
    <xf numFmtId="0" fontId="0" fillId="33" borderId="0" xfId="0" applyFill="1" applyAlignment="1">
      <alignment vertical="center" wrapText="1"/>
    </xf>
    <xf numFmtId="0" fontId="23" fillId="33" borderId="0" xfId="0" applyFont="1" applyFill="1" applyAlignment="1">
      <alignment horizontal="left" vertical="center" wrapText="1"/>
    </xf>
    <xf numFmtId="0" fontId="23" fillId="33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5" fillId="33" borderId="14" xfId="0" applyFont="1" applyFill="1" applyBorder="1" applyAlignment="1">
      <alignment horizontal="left" vertical="center" wrapText="1"/>
    </xf>
    <xf numFmtId="0" fontId="23" fillId="33" borderId="15" xfId="0" applyFont="1" applyFill="1" applyBorder="1" applyAlignment="1">
      <alignment horizontal="left" vertical="center" wrapText="1"/>
    </xf>
    <xf numFmtId="0" fontId="24" fillId="33" borderId="17" xfId="0" applyFont="1" applyFill="1" applyBorder="1" applyAlignment="1">
      <alignment horizontal="center" vertical="center" wrapText="1"/>
    </xf>
    <xf numFmtId="0" fontId="25" fillId="33" borderId="18" xfId="0" applyFont="1" applyFill="1" applyBorder="1" applyAlignment="1">
      <alignment horizontal="left" vertical="center" wrapText="1"/>
    </xf>
    <xf numFmtId="0" fontId="24" fillId="33" borderId="0" xfId="0" applyFont="1" applyFill="1" applyAlignment="1">
      <alignment horizontal="left" vertical="center" shrinkToFit="1"/>
    </xf>
    <xf numFmtId="0" fontId="24" fillId="33" borderId="19" xfId="0" applyFont="1" applyFill="1" applyBorder="1" applyAlignment="1">
      <alignment horizontal="center" vertical="center" wrapText="1"/>
    </xf>
    <xf numFmtId="0" fontId="26" fillId="33" borderId="18" xfId="0" applyFont="1" applyFill="1" applyBorder="1" applyAlignment="1">
      <alignment horizontal="left" vertical="center" wrapText="1"/>
    </xf>
    <xf numFmtId="0" fontId="24" fillId="33" borderId="0" xfId="0" applyFont="1" applyFill="1" applyAlignment="1">
      <alignment horizontal="left" vertical="center" wrapText="1"/>
    </xf>
    <xf numFmtId="0" fontId="20" fillId="33" borderId="15" xfId="43" applyFill="1" applyBorder="1" applyAlignment="1">
      <alignment horizontal="left" vertical="center"/>
    </xf>
    <xf numFmtId="0" fontId="25" fillId="33" borderId="18" xfId="0" applyFont="1" applyFill="1" applyBorder="1" applyAlignment="1">
      <alignment vertical="center" wrapText="1"/>
    </xf>
    <xf numFmtId="0" fontId="27" fillId="0" borderId="0" xfId="0" applyFont="1" applyAlignment="1">
      <alignment vertical="center"/>
    </xf>
    <xf numFmtId="0" fontId="28" fillId="33" borderId="15" xfId="43" applyFont="1" applyFill="1" applyBorder="1" applyAlignment="1">
      <alignment horizontal="left" vertical="center"/>
    </xf>
    <xf numFmtId="0" fontId="29" fillId="33" borderId="0" xfId="0" applyFont="1" applyFill="1" applyAlignment="1">
      <alignment horizontal="left" vertical="center" wrapText="1"/>
    </xf>
    <xf numFmtId="0" fontId="29" fillId="33" borderId="19" xfId="0" applyFont="1" applyFill="1" applyBorder="1" applyAlignment="1">
      <alignment horizontal="center" vertical="center" wrapText="1"/>
    </xf>
    <xf numFmtId="0" fontId="29" fillId="33" borderId="17" xfId="0" applyFont="1" applyFill="1" applyBorder="1" applyAlignment="1">
      <alignment horizontal="center" vertical="center" wrapText="1"/>
    </xf>
    <xf numFmtId="0" fontId="30" fillId="33" borderId="18" xfId="0" applyFont="1" applyFill="1" applyBorder="1" applyAlignment="1">
      <alignment vertical="center" wrapText="1"/>
    </xf>
    <xf numFmtId="0" fontId="31" fillId="0" borderId="0" xfId="0" applyFont="1" applyAlignment="1">
      <alignment vertical="center"/>
    </xf>
    <xf numFmtId="0" fontId="20" fillId="33" borderId="20" xfId="43" applyFill="1" applyBorder="1" applyAlignment="1">
      <alignment horizontal="left" vertical="center"/>
    </xf>
    <xf numFmtId="0" fontId="24" fillId="33" borderId="21" xfId="0" applyFont="1" applyFill="1" applyBorder="1" applyAlignment="1">
      <alignment horizontal="left" vertical="center" wrapText="1"/>
    </xf>
    <xf numFmtId="0" fontId="25" fillId="33" borderId="17" xfId="0" applyFont="1" applyFill="1" applyBorder="1" applyAlignment="1">
      <alignment vertical="center" wrapText="1"/>
    </xf>
    <xf numFmtId="0" fontId="22" fillId="0" borderId="0" xfId="0" applyFont="1" applyAlignment="1">
      <alignment vertical="center"/>
    </xf>
    <xf numFmtId="0" fontId="22" fillId="33" borderId="22" xfId="0" applyFont="1" applyFill="1" applyBorder="1" applyAlignment="1">
      <alignment horizontal="center" vertical="center"/>
    </xf>
    <xf numFmtId="0" fontId="22" fillId="33" borderId="14" xfId="0" applyFont="1" applyFill="1" applyBorder="1" applyAlignment="1">
      <alignment horizontal="center" vertical="center"/>
    </xf>
    <xf numFmtId="0" fontId="24" fillId="33" borderId="23" xfId="0" applyFont="1" applyFill="1" applyBorder="1" applyAlignment="1">
      <alignment horizontal="center" vertical="center" wrapText="1"/>
    </xf>
    <xf numFmtId="0" fontId="24" fillId="33" borderId="24" xfId="0" applyFont="1" applyFill="1" applyBorder="1" applyAlignment="1">
      <alignment horizontal="center" vertical="center" wrapText="1"/>
    </xf>
    <xf numFmtId="0" fontId="24" fillId="33" borderId="21" xfId="0" applyFont="1" applyFill="1" applyBorder="1" applyAlignment="1">
      <alignment horizontal="left" vertical="center"/>
    </xf>
    <xf numFmtId="0" fontId="20" fillId="33" borderId="0" xfId="43" applyFill="1" applyAlignment="1">
      <alignment horizontal="left" vertical="center"/>
    </xf>
    <xf numFmtId="0" fontId="24" fillId="0" borderId="0" xfId="0" applyFont="1" applyAlignment="1">
      <alignment vertical="center"/>
    </xf>
    <xf numFmtId="0" fontId="24" fillId="33" borderId="0" xfId="0" applyFont="1" applyFill="1" applyAlignment="1">
      <alignment horizontal="left" vertical="center"/>
    </xf>
    <xf numFmtId="0" fontId="24" fillId="33" borderId="0" xfId="0" applyFont="1" applyFill="1" applyAlignment="1">
      <alignment horizontal="center" vertical="center" wrapText="1"/>
    </xf>
    <xf numFmtId="0" fontId="25" fillId="33" borderId="0" xfId="0" applyFont="1" applyFill="1" applyAlignment="1">
      <alignment vertical="center" wrapText="1"/>
    </xf>
    <xf numFmtId="0" fontId="25" fillId="33" borderId="18" xfId="0" applyFont="1" applyFill="1" applyBorder="1" applyAlignment="1">
      <alignment vertical="center" shrinkToFit="1"/>
    </xf>
    <xf numFmtId="0" fontId="24" fillId="33" borderId="21" xfId="0" applyFont="1" applyFill="1" applyBorder="1" applyAlignment="1">
      <alignment horizontal="center" vertical="center" wrapText="1"/>
    </xf>
    <xf numFmtId="0" fontId="25" fillId="33" borderId="17" xfId="0" applyFont="1" applyFill="1" applyBorder="1" applyAlignment="1">
      <alignment horizontal="center" vertical="center" wrapText="1"/>
    </xf>
    <xf numFmtId="0" fontId="25" fillId="33" borderId="0" xfId="0" applyFont="1" applyFill="1" applyAlignment="1">
      <alignment horizontal="center" vertical="center" wrapText="1"/>
    </xf>
    <xf numFmtId="0" fontId="24" fillId="33" borderId="22" xfId="0" applyFont="1" applyFill="1" applyBorder="1" applyAlignment="1">
      <alignment horizontal="left" vertical="center"/>
    </xf>
    <xf numFmtId="0" fontId="25" fillId="33" borderId="14" xfId="0" applyFont="1" applyFill="1" applyBorder="1" applyAlignment="1">
      <alignment vertical="center" wrapText="1"/>
    </xf>
    <xf numFmtId="0" fontId="19" fillId="0" borderId="0" xfId="45" applyAlignment="1">
      <alignment vertical="center"/>
    </xf>
    <xf numFmtId="0" fontId="24" fillId="0" borderId="22" xfId="45" applyFont="1" applyBorder="1" applyAlignment="1">
      <alignment horizontal="left" vertical="center"/>
    </xf>
    <xf numFmtId="0" fontId="25" fillId="0" borderId="14" xfId="45" applyFont="1" applyBorder="1" applyAlignment="1">
      <alignment vertical="center" wrapText="1"/>
    </xf>
    <xf numFmtId="0" fontId="0" fillId="0" borderId="0" xfId="45" applyFont="1" applyAlignment="1">
      <alignment vertical="center"/>
    </xf>
    <xf numFmtId="0" fontId="20" fillId="0" borderId="15" xfId="43" applyFill="1" applyBorder="1" applyAlignment="1">
      <alignment horizontal="left" vertical="center"/>
    </xf>
    <xf numFmtId="0" fontId="25" fillId="0" borderId="0" xfId="45" applyFont="1" applyAlignment="1">
      <alignment horizontal="left" vertical="center" wrapText="1"/>
    </xf>
    <xf numFmtId="0" fontId="24" fillId="0" borderId="23" xfId="45" applyFont="1" applyBorder="1" applyAlignment="1">
      <alignment horizontal="center" vertical="center" wrapText="1"/>
    </xf>
    <xf numFmtId="0" fontId="24" fillId="0" borderId="24" xfId="45" applyFont="1" applyBorder="1" applyAlignment="1">
      <alignment horizontal="center" vertical="center" wrapText="1"/>
    </xf>
    <xf numFmtId="0" fontId="25" fillId="0" borderId="18" xfId="45" applyFont="1" applyBorder="1" applyAlignment="1">
      <alignment vertical="center" wrapText="1"/>
    </xf>
    <xf numFmtId="0" fontId="24" fillId="0" borderId="0" xfId="45" applyFont="1" applyAlignment="1">
      <alignment horizontal="left" vertical="center" wrapText="1"/>
    </xf>
    <xf numFmtId="0" fontId="24" fillId="0" borderId="19" xfId="45" applyFont="1" applyBorder="1" applyAlignment="1">
      <alignment horizontal="center" vertical="center" wrapText="1"/>
    </xf>
    <xf numFmtId="0" fontId="24" fillId="0" borderId="17" xfId="45" applyFont="1" applyBorder="1" applyAlignment="1">
      <alignment horizontal="center" vertical="center" wrapText="1"/>
    </xf>
    <xf numFmtId="0" fontId="32" fillId="0" borderId="15" xfId="43" applyFont="1" applyFill="1" applyBorder="1" applyAlignment="1">
      <alignment horizontal="left" vertical="center"/>
    </xf>
    <xf numFmtId="0" fontId="32" fillId="0" borderId="20" xfId="43" applyFont="1" applyFill="1" applyBorder="1" applyAlignment="1">
      <alignment horizontal="left" vertical="center"/>
    </xf>
    <xf numFmtId="0" fontId="25" fillId="0" borderId="21" xfId="45" applyFont="1" applyBorder="1" applyAlignment="1">
      <alignment horizontal="left" vertical="center" wrapText="1"/>
    </xf>
    <xf numFmtId="0" fontId="24" fillId="33" borderId="22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20" xfId="0" applyBorder="1" applyAlignment="1">
      <alignment vertical="center"/>
    </xf>
    <xf numFmtId="0" fontId="24" fillId="0" borderId="21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25" fillId="0" borderId="17" xfId="45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3" fillId="0" borderId="0" xfId="0" applyFont="1"/>
    <xf numFmtId="0" fontId="34" fillId="0" borderId="0" xfId="0" applyFont="1"/>
    <xf numFmtId="0" fontId="34" fillId="33" borderId="24" xfId="0" applyFont="1" applyFill="1" applyBorder="1" applyAlignment="1">
      <alignment horizontal="left" vertical="center" wrapText="1"/>
    </xf>
    <xf numFmtId="0" fontId="23" fillId="0" borderId="0" xfId="0" applyFont="1" applyAlignment="1">
      <alignment vertical="top"/>
    </xf>
    <xf numFmtId="0" fontId="23" fillId="33" borderId="19" xfId="0" applyFont="1" applyFill="1" applyBorder="1" applyAlignment="1">
      <alignment horizontal="left" vertical="center" wrapText="1"/>
    </xf>
    <xf numFmtId="0" fontId="34" fillId="33" borderId="17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vertical="top"/>
    </xf>
    <xf numFmtId="0" fontId="35" fillId="33" borderId="19" xfId="43" applyFont="1" applyFill="1" applyBorder="1" applyAlignment="1">
      <alignment horizontal="left" vertical="center"/>
    </xf>
    <xf numFmtId="0" fontId="34" fillId="33" borderId="17" xfId="0" applyFont="1" applyFill="1" applyBorder="1" applyAlignment="1">
      <alignment vertical="center" wrapText="1"/>
    </xf>
    <xf numFmtId="0" fontId="34" fillId="33" borderId="0" xfId="0" applyFont="1" applyFill="1" applyAlignment="1">
      <alignment horizontal="left" vertical="center" wrapText="1"/>
    </xf>
    <xf numFmtId="0" fontId="34" fillId="33" borderId="19" xfId="0" applyFont="1" applyFill="1" applyBorder="1" applyAlignment="1">
      <alignment vertical="center" wrapText="1"/>
    </xf>
    <xf numFmtId="0" fontId="35" fillId="33" borderId="15" xfId="43" applyFont="1" applyFill="1" applyBorder="1" applyAlignment="1">
      <alignment horizontal="left" vertical="center"/>
    </xf>
    <xf numFmtId="0" fontId="34" fillId="33" borderId="18" xfId="0" applyFont="1" applyFill="1" applyBorder="1" applyAlignment="1">
      <alignment vertical="center" wrapText="1"/>
    </xf>
    <xf numFmtId="0" fontId="34" fillId="33" borderId="14" xfId="0" applyFont="1" applyFill="1" applyBorder="1" applyAlignment="1">
      <alignment vertical="center" wrapText="1"/>
    </xf>
    <xf numFmtId="0" fontId="34" fillId="33" borderId="24" xfId="0" applyFont="1" applyFill="1" applyBorder="1" applyAlignment="1">
      <alignment vertical="center" wrapText="1"/>
    </xf>
    <xf numFmtId="0" fontId="34" fillId="33" borderId="17" xfId="0" applyFont="1" applyFill="1" applyBorder="1" applyAlignment="1">
      <alignment horizontal="left" vertical="center" shrinkToFit="1"/>
    </xf>
    <xf numFmtId="0" fontId="38" fillId="0" borderId="21" xfId="0" applyFont="1" applyBorder="1" applyAlignment="1">
      <alignment horizontal="justify" vertical="center"/>
    </xf>
    <xf numFmtId="0" fontId="0" fillId="0" borderId="0" xfId="0"/>
    <xf numFmtId="0" fontId="0" fillId="0" borderId="21" xfId="0" applyBorder="1"/>
    <xf numFmtId="0" fontId="38" fillId="0" borderId="19" xfId="0" applyFont="1" applyBorder="1" applyAlignment="1">
      <alignment horizontal="center" vertical="center" wrapText="1"/>
    </xf>
    <xf numFmtId="0" fontId="38" fillId="0" borderId="17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justify" vertical="center" wrapText="1"/>
    </xf>
    <xf numFmtId="0" fontId="38" fillId="0" borderId="17" xfId="0" applyFont="1" applyBorder="1" applyAlignment="1">
      <alignment horizontal="justify" vertical="center" wrapText="1"/>
    </xf>
    <xf numFmtId="0" fontId="38" fillId="0" borderId="18" xfId="0" applyFont="1" applyBorder="1" applyAlignment="1">
      <alignment horizontal="justify" vertical="center" wrapText="1"/>
    </xf>
    <xf numFmtId="0" fontId="38" fillId="0" borderId="14" xfId="0" applyFont="1" applyBorder="1" applyAlignment="1">
      <alignment horizontal="justify" vertical="center" wrapText="1"/>
    </xf>
    <xf numFmtId="0" fontId="38" fillId="0" borderId="24" xfId="0" applyFont="1" applyBorder="1" applyAlignment="1">
      <alignment horizontal="justify" vertical="center" wrapText="1"/>
    </xf>
    <xf numFmtId="0" fontId="39" fillId="0" borderId="0" xfId="0" applyFont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0" fontId="39" fillId="0" borderId="0" xfId="0" applyFont="1" applyAlignment="1">
      <alignment horizontal="justify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4" xfId="0" applyFont="1" applyBorder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center" vertical="center"/>
    </xf>
    <xf numFmtId="0" fontId="41" fillId="0" borderId="0" xfId="0" applyFont="1" applyAlignment="1">
      <alignment horizontal="distributed" vertical="center"/>
    </xf>
    <xf numFmtId="0" fontId="43" fillId="0" borderId="39" xfId="0" applyFont="1" applyBorder="1" applyAlignment="1">
      <alignment horizontal="center" vertical="center"/>
    </xf>
    <xf numFmtId="176" fontId="36" fillId="0" borderId="40" xfId="0" applyNumberFormat="1" applyFont="1" applyBorder="1" applyAlignment="1">
      <alignment horizontal="left" vertical="center"/>
    </xf>
    <xf numFmtId="0" fontId="42" fillId="0" borderId="0" xfId="0" applyFont="1" applyAlignment="1">
      <alignment horizontal="right" vertical="center"/>
    </xf>
    <xf numFmtId="0" fontId="43" fillId="0" borderId="0" xfId="0" applyFont="1" applyAlignment="1">
      <alignment horizontal="right" vertical="center"/>
    </xf>
    <xf numFmtId="176" fontId="36" fillId="0" borderId="0" xfId="0" applyNumberFormat="1" applyFont="1" applyAlignment="1">
      <alignment horizontal="left" vertical="center"/>
    </xf>
    <xf numFmtId="0" fontId="43" fillId="0" borderId="42" xfId="0" applyFont="1" applyBorder="1" applyAlignment="1">
      <alignment horizontal="center" vertical="center"/>
    </xf>
    <xf numFmtId="176" fontId="36" fillId="0" borderId="43" xfId="0" applyNumberFormat="1" applyFont="1" applyBorder="1" applyAlignment="1">
      <alignment horizontal="left" vertical="center"/>
    </xf>
    <xf numFmtId="0" fontId="0" fillId="0" borderId="21" xfId="0" applyBorder="1" applyAlignment="1">
      <alignment vertical="center"/>
    </xf>
    <xf numFmtId="0" fontId="44" fillId="0" borderId="0" xfId="0" applyFont="1" applyAlignment="1">
      <alignment vertical="center"/>
    </xf>
    <xf numFmtId="49" fontId="44" fillId="0" borderId="27" xfId="0" applyNumberFormat="1" applyFont="1" applyBorder="1" applyAlignment="1">
      <alignment horizontal="center" vertical="center"/>
    </xf>
    <xf numFmtId="49" fontId="44" fillId="0" borderId="26" xfId="0" applyNumberFormat="1" applyFont="1" applyBorder="1" applyAlignment="1">
      <alignment horizontal="center" vertical="center" wrapText="1"/>
    </xf>
    <xf numFmtId="38" fontId="44" fillId="0" borderId="45" xfId="1" applyFont="1" applyBorder="1" applyAlignment="1">
      <alignment horizontal="center" vertical="center" wrapText="1"/>
    </xf>
    <xf numFmtId="0" fontId="44" fillId="0" borderId="13" xfId="0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177" fontId="41" fillId="0" borderId="19" xfId="0" applyNumberFormat="1" applyFont="1" applyBorder="1" applyAlignment="1">
      <alignment horizontal="right" vertical="center"/>
    </xf>
    <xf numFmtId="177" fontId="41" fillId="0" borderId="21" xfId="0" applyNumberFormat="1" applyFont="1" applyBorder="1" applyAlignment="1">
      <alignment horizontal="right" vertical="center"/>
    </xf>
    <xf numFmtId="178" fontId="41" fillId="0" borderId="46" xfId="1" applyNumberFormat="1" applyFont="1" applyBorder="1" applyAlignment="1">
      <alignment vertical="center"/>
    </xf>
    <xf numFmtId="178" fontId="41" fillId="0" borderId="21" xfId="1" applyNumberFormat="1" applyFont="1" applyBorder="1" applyAlignment="1">
      <alignment vertical="center"/>
    </xf>
    <xf numFmtId="178" fontId="41" fillId="0" borderId="19" xfId="1" applyNumberFormat="1" applyFont="1" applyBorder="1" applyAlignment="1">
      <alignment vertical="center"/>
    </xf>
    <xf numFmtId="49" fontId="41" fillId="0" borderId="20" xfId="0" applyNumberFormat="1" applyFont="1" applyBorder="1" applyAlignment="1">
      <alignment horizontal="center" vertical="center"/>
    </xf>
    <xf numFmtId="49" fontId="41" fillId="0" borderId="25" xfId="0" applyNumberFormat="1" applyFont="1" applyBorder="1" applyAlignment="1">
      <alignment horizontal="center" vertical="center"/>
    </xf>
    <xf numFmtId="178" fontId="41" fillId="0" borderId="49" xfId="1" applyNumberFormat="1" applyFont="1" applyBorder="1" applyAlignment="1">
      <alignment vertical="center"/>
    </xf>
    <xf numFmtId="0" fontId="19" fillId="0" borderId="0" xfId="46" applyAlignment="1">
      <alignment vertical="center"/>
    </xf>
    <xf numFmtId="0" fontId="22" fillId="0" borderId="0" xfId="46" applyFont="1" applyAlignment="1">
      <alignment vertical="center"/>
    </xf>
    <xf numFmtId="0" fontId="0" fillId="0" borderId="0" xfId="46" applyFont="1" applyAlignment="1">
      <alignment vertical="center"/>
    </xf>
    <xf numFmtId="0" fontId="0" fillId="0" borderId="0" xfId="46" applyFont="1" applyAlignment="1">
      <alignment horizontal="right" vertical="center"/>
    </xf>
    <xf numFmtId="0" fontId="41" fillId="0" borderId="0" xfId="46" applyFont="1" applyAlignment="1">
      <alignment vertical="center"/>
    </xf>
    <xf numFmtId="0" fontId="0" fillId="0" borderId="10" xfId="46" applyFont="1" applyBorder="1" applyAlignment="1">
      <alignment vertical="center"/>
    </xf>
    <xf numFmtId="0" fontId="0" fillId="0" borderId="14" xfId="46" applyFont="1" applyBorder="1" applyAlignment="1">
      <alignment horizontal="center" vertical="center"/>
    </xf>
    <xf numFmtId="0" fontId="0" fillId="0" borderId="27" xfId="46" applyFont="1" applyBorder="1" applyAlignment="1">
      <alignment vertical="center"/>
    </xf>
    <xf numFmtId="0" fontId="0" fillId="0" borderId="13" xfId="46" applyFont="1" applyBorder="1" applyAlignment="1">
      <alignment horizontal="distributed" vertical="center"/>
    </xf>
    <xf numFmtId="0" fontId="0" fillId="0" borderId="13" xfId="46" applyFont="1" applyBorder="1" applyAlignment="1">
      <alignment vertical="center"/>
    </xf>
    <xf numFmtId="0" fontId="0" fillId="0" borderId="24" xfId="46" applyFont="1" applyBorder="1" applyAlignment="1">
      <alignment vertical="center"/>
    </xf>
    <xf numFmtId="0" fontId="0" fillId="0" borderId="20" xfId="46" applyFont="1" applyBorder="1" applyAlignment="1">
      <alignment horizontal="center" vertical="center"/>
    </xf>
    <xf numFmtId="0" fontId="0" fillId="0" borderId="17" xfId="46" applyFont="1" applyBorder="1" applyAlignment="1">
      <alignment horizontal="distributed" vertical="center"/>
    </xf>
    <xf numFmtId="178" fontId="0" fillId="0" borderId="17" xfId="46" applyNumberFormat="1" applyFont="1" applyBorder="1" applyAlignment="1">
      <alignment vertical="center"/>
    </xf>
    <xf numFmtId="0" fontId="0" fillId="0" borderId="17" xfId="46" applyFont="1" applyBorder="1" applyAlignment="1">
      <alignment vertical="center"/>
    </xf>
    <xf numFmtId="0" fontId="0" fillId="0" borderId="15" xfId="46" applyFont="1" applyBorder="1" applyAlignment="1">
      <alignment horizontal="center" vertical="center"/>
    </xf>
    <xf numFmtId="0" fontId="0" fillId="0" borderId="18" xfId="46" applyFont="1" applyBorder="1" applyAlignment="1">
      <alignment horizontal="distributed" vertical="center"/>
    </xf>
    <xf numFmtId="178" fontId="0" fillId="0" borderId="18" xfId="46" applyNumberFormat="1" applyFont="1" applyBorder="1" applyAlignment="1">
      <alignment vertical="center"/>
    </xf>
    <xf numFmtId="0" fontId="0" fillId="0" borderId="18" xfId="46" applyFont="1" applyBorder="1" applyAlignment="1">
      <alignment vertical="center"/>
    </xf>
    <xf numFmtId="0" fontId="0" fillId="0" borderId="27" xfId="46" applyFont="1" applyBorder="1" applyAlignment="1">
      <alignment horizontal="center" vertical="center"/>
    </xf>
    <xf numFmtId="178" fontId="0" fillId="0" borderId="13" xfId="46" applyNumberFormat="1" applyFont="1" applyBorder="1" applyAlignment="1">
      <alignment vertical="center"/>
    </xf>
    <xf numFmtId="10" fontId="0" fillId="0" borderId="17" xfId="46" applyNumberFormat="1" applyFont="1" applyBorder="1" applyAlignment="1">
      <alignment vertical="center"/>
    </xf>
    <xf numFmtId="0" fontId="0" fillId="0" borderId="20" xfId="46" applyFont="1" applyBorder="1" applyAlignment="1">
      <alignment vertical="center"/>
    </xf>
    <xf numFmtId="0" fontId="0" fillId="0" borderId="0" xfId="46" applyFont="1" applyAlignment="1">
      <alignment horizontal="justify" vertical="center"/>
    </xf>
    <xf numFmtId="0" fontId="0" fillId="0" borderId="0" xfId="46" applyFont="1" applyAlignment="1">
      <alignment horizontal="center" vertical="center"/>
    </xf>
    <xf numFmtId="0" fontId="0" fillId="0" borderId="24" xfId="46" applyFont="1" applyBorder="1" applyAlignment="1">
      <alignment horizontal="center" vertical="center"/>
    </xf>
    <xf numFmtId="0" fontId="0" fillId="0" borderId="20" xfId="46" applyFont="1" applyBorder="1" applyAlignment="1">
      <alignment horizontal="right" vertical="center"/>
    </xf>
    <xf numFmtId="0" fontId="0" fillId="0" borderId="21" xfId="46" applyFont="1" applyBorder="1" applyAlignment="1">
      <alignment horizontal="center" vertical="center"/>
    </xf>
    <xf numFmtId="0" fontId="0" fillId="0" borderId="21" xfId="46" applyFont="1" applyBorder="1" applyAlignment="1">
      <alignment vertical="center"/>
    </xf>
    <xf numFmtId="178" fontId="0" fillId="0" borderId="17" xfId="1" applyNumberFormat="1" applyFont="1" applyFill="1" applyBorder="1" applyAlignment="1">
      <alignment vertical="center"/>
    </xf>
    <xf numFmtId="0" fontId="0" fillId="0" borderId="15" xfId="46" applyFont="1" applyBorder="1" applyAlignment="1">
      <alignment horizontal="right" vertical="center"/>
    </xf>
    <xf numFmtId="0" fontId="20" fillId="0" borderId="17" xfId="43" applyFill="1" applyBorder="1" applyAlignment="1">
      <alignment vertical="center"/>
    </xf>
    <xf numFmtId="0" fontId="0" fillId="0" borderId="15" xfId="46" applyFont="1" applyBorder="1" applyAlignment="1">
      <alignment vertical="center"/>
    </xf>
    <xf numFmtId="178" fontId="0" fillId="0" borderId="24" xfId="46" applyNumberFormat="1" applyFont="1" applyBorder="1" applyAlignment="1">
      <alignment vertical="center"/>
    </xf>
    <xf numFmtId="0" fontId="19" fillId="0" borderId="0" xfId="0" applyFont="1" applyAlignment="1">
      <alignment horizontal="center"/>
    </xf>
    <xf numFmtId="0" fontId="22" fillId="0" borderId="0" xfId="46" applyFont="1" applyAlignment="1">
      <alignment horizontal="center"/>
    </xf>
    <xf numFmtId="0" fontId="0" fillId="0" borderId="0" xfId="46" applyFont="1" applyAlignment="1">
      <alignment horizontal="center"/>
    </xf>
    <xf numFmtId="0" fontId="19" fillId="0" borderId="0" xfId="0" applyFont="1" applyAlignment="1">
      <alignment horizontal="left"/>
    </xf>
    <xf numFmtId="0" fontId="25" fillId="0" borderId="51" xfId="46" applyFont="1" applyBorder="1" applyAlignment="1">
      <alignment horizontal="center" vertical="center" wrapText="1"/>
    </xf>
    <xf numFmtId="0" fontId="0" fillId="0" borderId="52" xfId="46" applyFont="1" applyBorder="1" applyAlignment="1">
      <alignment horizontal="center" vertical="center"/>
    </xf>
    <xf numFmtId="0" fontId="0" fillId="0" borderId="43" xfId="46" applyFont="1" applyBorder="1" applyAlignment="1">
      <alignment horizontal="center" vertical="center"/>
    </xf>
    <xf numFmtId="0" fontId="0" fillId="0" borderId="51" xfId="46" applyFont="1" applyBorder="1" applyAlignment="1">
      <alignment horizontal="center" vertical="center"/>
    </xf>
    <xf numFmtId="0" fontId="45" fillId="0" borderId="19" xfId="46" applyFont="1" applyBorder="1" applyAlignment="1">
      <alignment horizontal="center"/>
    </xf>
    <xf numFmtId="0" fontId="0" fillId="0" borderId="17" xfId="46" applyFont="1" applyBorder="1" applyAlignment="1">
      <alignment horizontal="center"/>
    </xf>
    <xf numFmtId="178" fontId="0" fillId="0" borderId="17" xfId="1" applyNumberFormat="1" applyFont="1" applyBorder="1" applyAlignment="1">
      <alignment horizontal="right"/>
    </xf>
    <xf numFmtId="56" fontId="0" fillId="0" borderId="53" xfId="46" applyNumberFormat="1" applyFont="1" applyBorder="1" applyAlignment="1">
      <alignment horizontal="center"/>
    </xf>
    <xf numFmtId="178" fontId="0" fillId="0" borderId="17" xfId="1" applyNumberFormat="1" applyFont="1" applyBorder="1" applyAlignment="1">
      <alignment horizontal="center"/>
    </xf>
    <xf numFmtId="0" fontId="0" fillId="0" borderId="19" xfId="46" applyFont="1" applyBorder="1" applyAlignment="1">
      <alignment horizontal="center"/>
    </xf>
    <xf numFmtId="0" fontId="0" fillId="0" borderId="53" xfId="46" applyFont="1" applyBorder="1" applyAlignment="1">
      <alignment horizontal="center"/>
    </xf>
    <xf numFmtId="178" fontId="0" fillId="0" borderId="0" xfId="1" applyNumberFormat="1" applyFont="1" applyAlignment="1">
      <alignment horizontal="center"/>
    </xf>
    <xf numFmtId="0" fontId="0" fillId="0" borderId="0" xfId="46" applyFont="1" applyAlignment="1">
      <alignment horizontal="left"/>
    </xf>
    <xf numFmtId="178" fontId="0" fillId="0" borderId="0" xfId="1" applyNumberFormat="1" applyFont="1" applyAlignment="1">
      <alignment horizontal="right"/>
    </xf>
    <xf numFmtId="0" fontId="46" fillId="0" borderId="0" xfId="0" applyFont="1" applyAlignment="1">
      <alignment horizontal="center"/>
    </xf>
    <xf numFmtId="0" fontId="46" fillId="0" borderId="0" xfId="46" applyFont="1" applyAlignment="1">
      <alignment horizontal="center"/>
    </xf>
    <xf numFmtId="0" fontId="48" fillId="0" borderId="0" xfId="46" applyFont="1" applyAlignment="1">
      <alignment horizontal="center"/>
    </xf>
    <xf numFmtId="0" fontId="25" fillId="0" borderId="54" xfId="46" applyFont="1" applyBorder="1" applyAlignment="1">
      <alignment horizontal="center" vertical="center" wrapText="1"/>
    </xf>
    <xf numFmtId="0" fontId="0" fillId="0" borderId="55" xfId="46" applyFont="1" applyBorder="1" applyAlignment="1">
      <alignment horizontal="center" vertical="center"/>
    </xf>
    <xf numFmtId="0" fontId="0" fillId="0" borderId="56" xfId="46" applyFont="1" applyBorder="1" applyAlignment="1">
      <alignment horizontal="center" vertical="center"/>
    </xf>
    <xf numFmtId="0" fontId="0" fillId="0" borderId="54" xfId="46" applyFont="1" applyBorder="1" applyAlignment="1">
      <alignment horizontal="center" vertical="center"/>
    </xf>
    <xf numFmtId="0" fontId="0" fillId="0" borderId="19" xfId="46" applyFont="1" applyBorder="1" applyAlignment="1">
      <alignment horizontal="center" vertical="center"/>
    </xf>
    <xf numFmtId="0" fontId="0" fillId="0" borderId="17" xfId="46" applyFont="1" applyBorder="1" applyAlignment="1">
      <alignment horizontal="center" vertical="center"/>
    </xf>
    <xf numFmtId="178" fontId="0" fillId="0" borderId="19" xfId="46" applyNumberFormat="1" applyFont="1" applyBorder="1" applyAlignment="1">
      <alignment horizontal="right" vertical="center"/>
    </xf>
    <xf numFmtId="176" fontId="0" fillId="0" borderId="0" xfId="46" applyNumberFormat="1" applyFont="1" applyAlignment="1">
      <alignment horizontal="center" vertical="center"/>
    </xf>
    <xf numFmtId="178" fontId="0" fillId="0" borderId="17" xfId="46" applyNumberFormat="1" applyFont="1" applyBorder="1" applyAlignment="1">
      <alignment horizontal="right"/>
    </xf>
    <xf numFmtId="178" fontId="0" fillId="0" borderId="0" xfId="46" applyNumberFormat="1" applyFont="1" applyAlignment="1">
      <alignment horizontal="right"/>
    </xf>
    <xf numFmtId="0" fontId="20" fillId="0" borderId="17" xfId="43" applyFill="1" applyBorder="1" applyAlignment="1">
      <alignment horizontal="center" vertical="center"/>
    </xf>
    <xf numFmtId="0" fontId="20" fillId="0" borderId="17" xfId="43" applyBorder="1" applyAlignment="1">
      <alignment vertical="center"/>
    </xf>
    <xf numFmtId="0" fontId="20" fillId="0" borderId="17" xfId="43" applyBorder="1" applyAlignment="1">
      <alignment horizontal="center" vertical="center"/>
    </xf>
    <xf numFmtId="9" fontId="0" fillId="0" borderId="17" xfId="47" applyFont="1" applyBorder="1" applyAlignment="1">
      <alignment vertical="center"/>
    </xf>
    <xf numFmtId="0" fontId="0" fillId="0" borderId="23" xfId="46" applyFont="1" applyBorder="1" applyAlignment="1">
      <alignment vertical="center"/>
    </xf>
    <xf numFmtId="0" fontId="23" fillId="33" borderId="10" xfId="0" applyFont="1" applyFill="1" applyBorder="1" applyAlignment="1">
      <alignment horizontal="left" vertical="center" wrapText="1"/>
    </xf>
    <xf numFmtId="0" fontId="23" fillId="33" borderId="22" xfId="0" applyFont="1" applyFill="1" applyBorder="1" applyAlignment="1">
      <alignment horizontal="left" vertical="center" wrapText="1"/>
    </xf>
    <xf numFmtId="0" fontId="23" fillId="0" borderId="10" xfId="0" applyFont="1" applyBorder="1" applyAlignment="1">
      <alignment vertical="center"/>
    </xf>
    <xf numFmtId="0" fontId="23" fillId="0" borderId="22" xfId="0" applyFont="1" applyBorder="1" applyAlignment="1">
      <alignment vertical="center"/>
    </xf>
    <xf numFmtId="0" fontId="23" fillId="33" borderId="15" xfId="0" applyFont="1" applyFill="1" applyBorder="1" applyAlignment="1">
      <alignment horizontal="left" vertical="center" wrapText="1"/>
    </xf>
    <xf numFmtId="0" fontId="23" fillId="33" borderId="16" xfId="0" applyFont="1" applyFill="1" applyBorder="1" applyAlignment="1">
      <alignment horizontal="left" vertical="center" wrapText="1"/>
    </xf>
    <xf numFmtId="0" fontId="23" fillId="0" borderId="10" xfId="45" applyFont="1" applyBorder="1" applyAlignment="1">
      <alignment horizontal="left" vertical="center" wrapText="1"/>
    </xf>
    <xf numFmtId="0" fontId="23" fillId="0" borderId="22" xfId="45" applyFont="1" applyBorder="1" applyAlignment="1">
      <alignment horizontal="left" vertical="center" wrapText="1"/>
    </xf>
    <xf numFmtId="0" fontId="25" fillId="0" borderId="21" xfId="45" applyFont="1" applyBorder="1" applyAlignment="1">
      <alignment vertical="center" wrapText="1"/>
    </xf>
    <xf numFmtId="0" fontId="25" fillId="0" borderId="25" xfId="45" applyFont="1" applyBorder="1" applyAlignment="1">
      <alignment vertical="center" wrapText="1"/>
    </xf>
    <xf numFmtId="0" fontId="22" fillId="33" borderId="0" xfId="0" applyFont="1" applyFill="1" applyAlignment="1">
      <alignment horizontal="center" vertical="center"/>
    </xf>
    <xf numFmtId="0" fontId="23" fillId="33" borderId="10" xfId="0" applyFont="1" applyFill="1" applyBorder="1" applyAlignment="1">
      <alignment horizontal="center" vertical="center" wrapText="1"/>
    </xf>
    <xf numFmtId="0" fontId="23" fillId="33" borderId="11" xfId="0" applyFont="1" applyFill="1" applyBorder="1" applyAlignment="1">
      <alignment horizontal="center" vertical="center" wrapText="1"/>
    </xf>
    <xf numFmtId="0" fontId="24" fillId="33" borderId="26" xfId="0" applyFont="1" applyFill="1" applyBorder="1" applyAlignment="1">
      <alignment horizontal="center" vertical="center" shrinkToFit="1"/>
    </xf>
    <xf numFmtId="0" fontId="24" fillId="33" borderId="12" xfId="0" applyFont="1" applyFill="1" applyBorder="1" applyAlignment="1">
      <alignment horizontal="center" vertical="center" shrinkToFit="1"/>
    </xf>
    <xf numFmtId="0" fontId="25" fillId="33" borderId="26" xfId="0" applyFont="1" applyFill="1" applyBorder="1" applyAlignment="1">
      <alignment horizontal="center" vertical="center" shrinkToFit="1"/>
    </xf>
    <xf numFmtId="0" fontId="25" fillId="33" borderId="12" xfId="0" applyFont="1" applyFill="1" applyBorder="1" applyAlignment="1">
      <alignment horizontal="center" vertical="center" shrinkToFit="1"/>
    </xf>
    <xf numFmtId="0" fontId="38" fillId="0" borderId="32" xfId="0" applyFont="1" applyBorder="1" applyAlignment="1">
      <alignment horizontal="justify" vertical="center" wrapText="1"/>
    </xf>
    <xf numFmtId="0" fontId="38" fillId="0" borderId="12" xfId="0" applyFont="1" applyBorder="1" applyAlignment="1">
      <alignment horizontal="justify" vertical="center" wrapText="1"/>
    </xf>
    <xf numFmtId="0" fontId="38" fillId="0" borderId="27" xfId="0" applyFont="1" applyBorder="1" applyAlignment="1">
      <alignment horizontal="justify" vertical="center" wrapText="1"/>
    </xf>
    <xf numFmtId="0" fontId="38" fillId="0" borderId="36" xfId="0" applyFont="1" applyBorder="1" applyAlignment="1">
      <alignment horizontal="justify" vertical="center" wrapText="1"/>
    </xf>
    <xf numFmtId="0" fontId="38" fillId="0" borderId="29" xfId="0" applyFont="1" applyBorder="1" applyAlignment="1">
      <alignment horizontal="justify" vertical="center" wrapText="1"/>
    </xf>
    <xf numFmtId="0" fontId="38" fillId="0" borderId="28" xfId="0" applyFont="1" applyBorder="1" applyAlignment="1">
      <alignment horizontal="justify" vertical="center" wrapText="1"/>
    </xf>
    <xf numFmtId="0" fontId="38" fillId="0" borderId="34" xfId="0" applyFont="1" applyBorder="1" applyAlignment="1">
      <alignment horizontal="justify" vertical="center" wrapText="1"/>
    </xf>
    <xf numFmtId="0" fontId="38" fillId="0" borderId="31" xfId="0" applyFont="1" applyBorder="1" applyAlignment="1">
      <alignment horizontal="justify" vertical="center" wrapText="1"/>
    </xf>
    <xf numFmtId="0" fontId="38" fillId="0" borderId="30" xfId="0" applyFont="1" applyBorder="1" applyAlignment="1">
      <alignment horizontal="justify" vertical="center" wrapText="1"/>
    </xf>
    <xf numFmtId="0" fontId="38" fillId="0" borderId="37" xfId="0" applyFont="1" applyBorder="1" applyAlignment="1">
      <alignment horizontal="justify" vertical="center" wrapText="1"/>
    </xf>
    <xf numFmtId="0" fontId="39" fillId="0" borderId="15" xfId="0" applyFont="1" applyBorder="1" applyAlignment="1">
      <alignment horizontal="justify" vertical="center" wrapText="1"/>
    </xf>
    <xf numFmtId="0" fontId="22" fillId="0" borderId="0" xfId="0" applyFont="1" applyAlignment="1">
      <alignment horizontal="center"/>
    </xf>
    <xf numFmtId="0" fontId="23" fillId="33" borderId="27" xfId="0" applyFont="1" applyFill="1" applyBorder="1" applyAlignment="1">
      <alignment horizontal="left" wrapText="1"/>
    </xf>
    <xf numFmtId="0" fontId="23" fillId="33" borderId="12" xfId="0" applyFont="1" applyFill="1" applyBorder="1" applyAlignment="1">
      <alignment horizontal="left" wrapText="1"/>
    </xf>
    <xf numFmtId="0" fontId="23" fillId="33" borderId="27" xfId="0" applyFont="1" applyFill="1" applyBorder="1" applyAlignment="1">
      <alignment horizontal="left" vertical="center" wrapText="1"/>
    </xf>
    <xf numFmtId="0" fontId="23" fillId="33" borderId="13" xfId="0" applyFont="1" applyFill="1" applyBorder="1" applyAlignment="1">
      <alignment horizontal="left" vertical="center" wrapText="1"/>
    </xf>
    <xf numFmtId="0" fontId="23" fillId="33" borderId="12" xfId="0" applyFont="1" applyFill="1" applyBorder="1" applyAlignment="1">
      <alignment horizontal="left" vertical="center" wrapText="1"/>
    </xf>
    <xf numFmtId="0" fontId="36" fillId="0" borderId="22" xfId="0" applyFont="1" applyBorder="1" applyAlignment="1">
      <alignment horizontal="center" wrapText="1"/>
    </xf>
    <xf numFmtId="0" fontId="38" fillId="0" borderId="33" xfId="0" applyFont="1" applyBorder="1" applyAlignment="1">
      <alignment horizontal="justify" vertical="center" wrapText="1"/>
    </xf>
    <xf numFmtId="0" fontId="38" fillId="0" borderId="35" xfId="0" applyFont="1" applyBorder="1" applyAlignment="1">
      <alignment horizontal="justify" vertical="center" wrapText="1"/>
    </xf>
    <xf numFmtId="38" fontId="41" fillId="0" borderId="50" xfId="1" applyFont="1" applyBorder="1" applyAlignment="1">
      <alignment vertical="center"/>
    </xf>
    <xf numFmtId="38" fontId="41" fillId="0" borderId="48" xfId="1" applyFont="1" applyBorder="1" applyAlignment="1">
      <alignment vertical="center"/>
    </xf>
    <xf numFmtId="38" fontId="41" fillId="0" borderId="47" xfId="1" applyFont="1" applyBorder="1" applyAlignment="1">
      <alignment vertical="center"/>
    </xf>
    <xf numFmtId="38" fontId="41" fillId="0" borderId="27" xfId="1" applyFont="1" applyBorder="1" applyAlignment="1">
      <alignment vertical="center"/>
    </xf>
    <xf numFmtId="38" fontId="41" fillId="0" borderId="13" xfId="1" applyFont="1" applyBorder="1" applyAlignment="1">
      <alignment vertical="center"/>
    </xf>
    <xf numFmtId="38" fontId="41" fillId="0" borderId="44" xfId="1" applyFont="1" applyBorder="1" applyAlignment="1">
      <alignment vertical="center"/>
    </xf>
    <xf numFmtId="0" fontId="42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38" xfId="0" applyFont="1" applyBorder="1" applyAlignment="1">
      <alignment horizontal="center" vertical="center"/>
    </xf>
    <xf numFmtId="0" fontId="41" fillId="0" borderId="41" xfId="0" applyFont="1" applyBorder="1" applyAlignment="1">
      <alignment horizontal="center" vertical="center"/>
    </xf>
    <xf numFmtId="38" fontId="44" fillId="0" borderId="26" xfId="1" applyFont="1" applyBorder="1" applyAlignment="1">
      <alignment horizontal="center" vertical="center" wrapText="1"/>
    </xf>
    <xf numFmtId="38" fontId="44" fillId="0" borderId="13" xfId="1" applyFont="1" applyBorder="1" applyAlignment="1">
      <alignment horizontal="center" vertical="center" wrapText="1"/>
    </xf>
    <xf numFmtId="38" fontId="44" fillId="0" borderId="44" xfId="1" applyFont="1" applyBorder="1" applyAlignment="1">
      <alignment horizontal="center" vertical="center" wrapText="1"/>
    </xf>
    <xf numFmtId="0" fontId="41" fillId="0" borderId="0" xfId="46" applyFont="1" applyAlignment="1">
      <alignment horizontal="center" vertical="center"/>
    </xf>
    <xf numFmtId="0" fontId="41" fillId="0" borderId="21" xfId="46" applyFont="1" applyBorder="1" applyAlignment="1">
      <alignment horizontal="left" vertical="center"/>
    </xf>
    <xf numFmtId="0" fontId="0" fillId="0" borderId="27" xfId="46" applyFont="1" applyBorder="1" applyAlignment="1">
      <alignment horizontal="center" vertical="center"/>
    </xf>
    <xf numFmtId="0" fontId="0" fillId="0" borderId="13" xfId="46" applyFont="1" applyBorder="1" applyAlignment="1">
      <alignment horizontal="center" vertical="center"/>
    </xf>
    <xf numFmtId="0" fontId="0" fillId="0" borderId="12" xfId="46" applyFont="1" applyBorder="1" applyAlignment="1">
      <alignment horizontal="center" vertical="center"/>
    </xf>
    <xf numFmtId="0" fontId="0" fillId="0" borderId="0" xfId="46" applyFont="1" applyAlignment="1">
      <alignment horizontal="right" vertical="center"/>
    </xf>
    <xf numFmtId="0" fontId="0" fillId="0" borderId="21" xfId="46" applyFont="1" applyBorder="1" applyAlignment="1">
      <alignment horizontal="center" vertical="center"/>
    </xf>
    <xf numFmtId="0" fontId="0" fillId="0" borderId="21" xfId="46" applyFont="1" applyBorder="1" applyAlignment="1">
      <alignment horizontal="left" vertical="center"/>
    </xf>
    <xf numFmtId="0" fontId="0" fillId="0" borderId="26" xfId="46" applyFont="1" applyBorder="1" applyAlignment="1">
      <alignment horizontal="center" vertical="center"/>
    </xf>
    <xf numFmtId="0" fontId="0" fillId="0" borderId="27" xfId="46" applyFont="1" applyBorder="1" applyAlignment="1">
      <alignment vertical="center"/>
    </xf>
    <xf numFmtId="0" fontId="0" fillId="0" borderId="12" xfId="46" applyFont="1" applyBorder="1" applyAlignment="1">
      <alignment vertical="center"/>
    </xf>
    <xf numFmtId="0" fontId="0" fillId="0" borderId="0" xfId="46" applyFont="1" applyAlignment="1">
      <alignment horizontal="left"/>
    </xf>
    <xf numFmtId="0" fontId="47" fillId="0" borderId="0" xfId="46" applyFont="1" applyAlignment="1">
      <alignment horizontal="left"/>
    </xf>
    <xf numFmtId="0" fontId="42" fillId="0" borderId="0" xfId="46" applyFont="1" applyAlignment="1">
      <alignment horizontal="center"/>
    </xf>
    <xf numFmtId="0" fontId="0" fillId="0" borderId="0" xfId="46" applyFont="1" applyAlignment="1">
      <alignment horizontal="center"/>
    </xf>
    <xf numFmtId="0" fontId="0" fillId="0" borderId="27" xfId="46" applyFont="1" applyBorder="1" applyAlignment="1">
      <alignment horizontal="center"/>
    </xf>
    <xf numFmtId="0" fontId="0" fillId="0" borderId="13" xfId="46" applyFont="1" applyBorder="1" applyAlignment="1">
      <alignment horizontal="center"/>
    </xf>
    <xf numFmtId="0" fontId="0" fillId="0" borderId="44" xfId="46" applyFont="1" applyBorder="1" applyAlignment="1">
      <alignment horizontal="center"/>
    </xf>
    <xf numFmtId="0" fontId="0" fillId="0" borderId="57" xfId="46" applyFont="1" applyBorder="1" applyAlignment="1">
      <alignment horizontal="center"/>
    </xf>
    <xf numFmtId="0" fontId="0" fillId="0" borderId="12" xfId="46" applyFont="1" applyBorder="1" applyAlignment="1">
      <alignment horizontal="center"/>
    </xf>
    <xf numFmtId="0" fontId="0" fillId="0" borderId="22" xfId="46" applyFont="1" applyBorder="1" applyAlignment="1">
      <alignment horizontal="center"/>
    </xf>
    <xf numFmtId="0" fontId="0" fillId="0" borderId="11" xfId="46" applyFont="1" applyBorder="1" applyAlignment="1">
      <alignment horizontal="center"/>
    </xf>
  </cellXfs>
  <cellStyles count="48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パーセント" xfId="47" builtinId="5"/>
    <cellStyle name="ハイパーリンク" xfId="43" builtinId="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 customBuiltin="1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標準 2" xfId="45" xr:uid="{00000000-0005-0000-0000-00002B000000}"/>
    <cellStyle name="標準_様式ファイル(上程委員会向）" xfId="46" xr:uid="{00000000-0005-0000-0000-00002D000000}"/>
    <cellStyle name="表示済みのハイパーリンク" xfId="44" builtinId="9" customBuiltin="1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66675</xdr:colOff>
      <xdr:row>3</xdr:row>
      <xdr:rowOff>0</xdr:rowOff>
    </xdr:from>
    <xdr:to>
      <xdr:col>22</xdr:col>
      <xdr:colOff>504825</xdr:colOff>
      <xdr:row>10</xdr:row>
      <xdr:rowOff>85725</xdr:rowOff>
    </xdr:to>
    <xdr:pic>
      <xdr:nvPicPr>
        <xdr:cNvPr id="1025" name="角丸四角形 2">
          <a:extLst>
            <a:ext uri="{FF2B5EF4-FFF2-40B4-BE49-F238E27FC236}">
              <a16:creationId xmlns:a16="http://schemas.microsoft.com/office/drawing/2014/main" id="{F10C08BD-B20A-6CF0-7E30-76FE4A8946C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86800" y="838200"/>
          <a:ext cx="2924175" cy="14573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..\siryoh\mitumori\parako-domitumori.pdf" TargetMode="External"/><Relationship Id="rId7" Type="http://schemas.openxmlformats.org/officeDocument/2006/relationships/hyperlink" Target="..\siryoh\mitumori\mrusei_m(1).pdf" TargetMode="External"/><Relationship Id="rId2" Type="http://schemas.openxmlformats.org/officeDocument/2006/relationships/hyperlink" Target="..\siryoh\mitumori\parako-domitumori.pdf" TargetMode="External"/><Relationship Id="rId1" Type="http://schemas.openxmlformats.org/officeDocument/2006/relationships/hyperlink" Target="..\siryoh\mitumori\paracode%20mitsumori.pdf" TargetMode="External"/><Relationship Id="rId6" Type="http://schemas.openxmlformats.org/officeDocument/2006/relationships/hyperlink" Target="..\siryoh\mitumori\mrusei_m(1).pdf" TargetMode="External"/><Relationship Id="rId5" Type="http://schemas.openxmlformats.org/officeDocument/2006/relationships/hyperlink" Target="..\siryoh\mitumori\mrusei_m(1).pdf" TargetMode="External"/><Relationship Id="rId4" Type="http://schemas.openxmlformats.org/officeDocument/2006/relationships/hyperlink" Target="..\siryoh\mitumori\mrusei_m(1)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houden-kishiwada.pdf" TargetMode="External"/><Relationship Id="rId2" Type="http://schemas.openxmlformats.org/officeDocument/2006/relationships/hyperlink" Target="../siryoh/sankoh/kaisaihiyou.pdf" TargetMode="External"/><Relationship Id="rId1" Type="http://schemas.openxmlformats.org/officeDocument/2006/relationships/hyperlink" Target="../siryoh/mitumori/namikirimitsumori.pdf" TargetMode="External"/><Relationship Id="rId5" Type="http://schemas.openxmlformats.org/officeDocument/2006/relationships/hyperlink" Target="../siryoh/mitumori/fresh%20(2).pdf" TargetMode="External"/><Relationship Id="rId4" Type="http://schemas.openxmlformats.org/officeDocument/2006/relationships/hyperlink" Target="../siryoh/mitumori/marusakumitumor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7"/>
  <sheetViews>
    <sheetView showGridLines="0" workbookViewId="0">
      <selection sqref="A1:Q1"/>
    </sheetView>
  </sheetViews>
  <sheetFormatPr defaultColWidth="9" defaultRowHeight="13.2" x14ac:dyDescent="0.2"/>
  <cols>
    <col min="1" max="1" width="5.6640625" style="1" customWidth="1"/>
    <col min="2" max="2" width="23.33203125" style="1" customWidth="1"/>
    <col min="3" max="16" width="3.109375" style="1" customWidth="1"/>
    <col min="17" max="17" width="40.33203125" style="1" customWidth="1"/>
    <col min="18" max="18" width="9" style="1"/>
    <col min="19" max="19" width="3.44140625" style="1" customWidth="1"/>
    <col min="20" max="21" width="9" style="1"/>
    <col min="22" max="22" width="2.109375" style="1" customWidth="1"/>
    <col min="23" max="16384" width="9" style="1"/>
  </cols>
  <sheetData>
    <row r="1" spans="1:26" ht="33.75" customHeight="1" x14ac:dyDescent="0.2">
      <c r="A1" s="212" t="s">
        <v>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3"/>
      <c r="S1" s="3"/>
      <c r="T1" s="3"/>
      <c r="U1" s="3"/>
      <c r="V1" s="3"/>
      <c r="W1" s="3"/>
      <c r="X1" s="3"/>
      <c r="Y1" s="3"/>
      <c r="Z1" s="3"/>
    </row>
    <row r="2" spans="1:26" ht="5.2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  <c r="R2" s="3"/>
      <c r="S2" s="3"/>
      <c r="T2" s="3"/>
      <c r="U2" s="3"/>
      <c r="V2" s="3"/>
      <c r="W2" s="3"/>
      <c r="X2" s="3"/>
      <c r="Y2" s="3"/>
      <c r="Z2" s="3"/>
    </row>
    <row r="3" spans="1:26" ht="26.4" x14ac:dyDescent="0.2">
      <c r="A3" s="6" t="s">
        <v>1</v>
      </c>
      <c r="B3" s="7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 t="s">
        <v>3</v>
      </c>
      <c r="R3" s="8"/>
      <c r="S3" s="9"/>
      <c r="T3" s="3"/>
      <c r="U3" s="3"/>
      <c r="V3" s="8" t="s">
        <v>4</v>
      </c>
      <c r="W3" s="3"/>
      <c r="X3" s="3"/>
      <c r="Y3" s="3"/>
      <c r="Z3" s="3"/>
    </row>
    <row r="4" spans="1:26" ht="27" customHeight="1" x14ac:dyDescent="0.2">
      <c r="A4" s="213"/>
      <c r="B4" s="214"/>
      <c r="C4" s="215" t="s">
        <v>5</v>
      </c>
      <c r="D4" s="216"/>
      <c r="E4" s="215" t="s">
        <v>6</v>
      </c>
      <c r="F4" s="216"/>
      <c r="G4" s="217" t="s">
        <v>7</v>
      </c>
      <c r="H4" s="218"/>
      <c r="I4" s="215" t="s">
        <v>8</v>
      </c>
      <c r="J4" s="216"/>
      <c r="K4" s="215" t="s">
        <v>9</v>
      </c>
      <c r="L4" s="216"/>
      <c r="M4" s="215" t="s">
        <v>10</v>
      </c>
      <c r="N4" s="216"/>
      <c r="O4" s="217" t="s">
        <v>7</v>
      </c>
      <c r="P4" s="218"/>
      <c r="Q4" s="10" t="s">
        <v>11</v>
      </c>
      <c r="R4" s="8"/>
      <c r="S4" s="9"/>
      <c r="T4" s="3"/>
      <c r="U4" s="3"/>
      <c r="V4" s="3"/>
      <c r="W4" s="3"/>
      <c r="X4" s="3"/>
      <c r="Y4" s="3"/>
      <c r="Z4" s="3"/>
    </row>
    <row r="5" spans="1:26" ht="21" customHeight="1" x14ac:dyDescent="0.2">
      <c r="A5" s="206" t="s">
        <v>12</v>
      </c>
      <c r="B5" s="207"/>
      <c r="C5" s="12" t="s">
        <v>13</v>
      </c>
      <c r="D5" s="12" t="s">
        <v>14</v>
      </c>
      <c r="E5" s="12" t="s">
        <v>13</v>
      </c>
      <c r="F5" s="12" t="s">
        <v>14</v>
      </c>
      <c r="G5" s="12" t="s">
        <v>13</v>
      </c>
      <c r="H5" s="12" t="s">
        <v>14</v>
      </c>
      <c r="I5" s="12" t="s">
        <v>13</v>
      </c>
      <c r="J5" s="12" t="s">
        <v>14</v>
      </c>
      <c r="K5" s="12" t="s">
        <v>13</v>
      </c>
      <c r="L5" s="12" t="s">
        <v>14</v>
      </c>
      <c r="M5" s="12" t="s">
        <v>13</v>
      </c>
      <c r="N5" s="12" t="s">
        <v>14</v>
      </c>
      <c r="O5" s="12" t="s">
        <v>13</v>
      </c>
      <c r="P5" s="12" t="s">
        <v>14</v>
      </c>
      <c r="Q5" s="13" t="s">
        <v>15</v>
      </c>
      <c r="R5" s="8"/>
      <c r="S5" s="9"/>
      <c r="T5" s="3"/>
      <c r="U5" s="3"/>
      <c r="V5" s="3"/>
      <c r="W5" s="3"/>
      <c r="X5" s="3"/>
      <c r="Y5" s="3"/>
      <c r="Z5" s="3"/>
    </row>
    <row r="6" spans="1:26" ht="15" customHeight="1" x14ac:dyDescent="0.2">
      <c r="A6" s="11"/>
      <c r="B6" s="14" t="s">
        <v>16</v>
      </c>
      <c r="C6" s="15" t="s">
        <v>17</v>
      </c>
      <c r="D6" s="12" t="s">
        <v>18</v>
      </c>
      <c r="E6" s="12" t="s">
        <v>17</v>
      </c>
      <c r="F6" s="12" t="s">
        <v>18</v>
      </c>
      <c r="G6" s="12" t="s">
        <v>18</v>
      </c>
      <c r="H6" s="12" t="s">
        <v>17</v>
      </c>
      <c r="I6" s="12" t="s">
        <v>17</v>
      </c>
      <c r="J6" s="12" t="s">
        <v>18</v>
      </c>
      <c r="K6" s="12" t="s">
        <v>17</v>
      </c>
      <c r="L6" s="12" t="s">
        <v>18</v>
      </c>
      <c r="M6" s="12" t="s">
        <v>17</v>
      </c>
      <c r="N6" s="12" t="s">
        <v>18</v>
      </c>
      <c r="O6" s="12" t="s">
        <v>18</v>
      </c>
      <c r="P6" s="12" t="s">
        <v>17</v>
      </c>
      <c r="Q6" s="16"/>
      <c r="R6" s="8"/>
      <c r="S6" s="8"/>
      <c r="T6" s="3"/>
      <c r="U6" s="3"/>
      <c r="V6" s="3"/>
      <c r="W6" s="3"/>
      <c r="X6" s="3"/>
      <c r="Y6" s="3"/>
      <c r="Z6" s="3"/>
    </row>
    <row r="7" spans="1:26" ht="15" customHeight="1" x14ac:dyDescent="0.2">
      <c r="A7" s="11"/>
      <c r="B7" s="17" t="s">
        <v>19</v>
      </c>
      <c r="C7" s="15" t="s">
        <v>17</v>
      </c>
      <c r="D7" s="12" t="s">
        <v>18</v>
      </c>
      <c r="E7" s="12" t="s">
        <v>17</v>
      </c>
      <c r="F7" s="12" t="s">
        <v>17</v>
      </c>
      <c r="G7" s="12" t="s">
        <v>18</v>
      </c>
      <c r="H7" s="12" t="s">
        <v>18</v>
      </c>
      <c r="I7" s="12" t="s">
        <v>17</v>
      </c>
      <c r="J7" s="12" t="s">
        <v>17</v>
      </c>
      <c r="K7" s="12" t="s">
        <v>17</v>
      </c>
      <c r="L7" s="12" t="s">
        <v>17</v>
      </c>
      <c r="M7" s="12" t="s">
        <v>17</v>
      </c>
      <c r="N7" s="12" t="s">
        <v>17</v>
      </c>
      <c r="O7" s="12" t="s">
        <v>18</v>
      </c>
      <c r="P7" s="12" t="s">
        <v>18</v>
      </c>
      <c r="Q7" s="16"/>
      <c r="R7" s="8"/>
      <c r="S7" s="8"/>
      <c r="T7" s="3"/>
      <c r="U7" s="3"/>
      <c r="V7" s="3"/>
      <c r="W7" s="3"/>
      <c r="X7" s="3"/>
      <c r="Y7" s="3"/>
      <c r="Z7" s="3"/>
    </row>
    <row r="8" spans="1:26" ht="15" customHeight="1" x14ac:dyDescent="0.2">
      <c r="A8" s="18" t="s">
        <v>20</v>
      </c>
      <c r="B8" s="17" t="s">
        <v>21</v>
      </c>
      <c r="C8" s="15" t="s">
        <v>17</v>
      </c>
      <c r="D8" s="12" t="s">
        <v>18</v>
      </c>
      <c r="E8" s="12" t="s">
        <v>17</v>
      </c>
      <c r="F8" s="12" t="s">
        <v>17</v>
      </c>
      <c r="G8" s="12" t="s">
        <v>18</v>
      </c>
      <c r="H8" s="12" t="s">
        <v>18</v>
      </c>
      <c r="I8" s="12" t="s">
        <v>17</v>
      </c>
      <c r="J8" s="12" t="s">
        <v>17</v>
      </c>
      <c r="K8" s="12" t="s">
        <v>17</v>
      </c>
      <c r="L8" s="12" t="s">
        <v>17</v>
      </c>
      <c r="M8" s="12" t="s">
        <v>17</v>
      </c>
      <c r="N8" s="12" t="s">
        <v>17</v>
      </c>
      <c r="O8" s="12" t="s">
        <v>18</v>
      </c>
      <c r="P8" s="12" t="s">
        <v>18</v>
      </c>
      <c r="Q8" s="19"/>
      <c r="R8" s="3"/>
      <c r="S8" s="3"/>
      <c r="T8" s="3"/>
      <c r="U8" s="3"/>
      <c r="V8" s="3"/>
      <c r="W8" s="3"/>
      <c r="X8" s="3"/>
      <c r="Y8" s="3"/>
      <c r="Z8" s="3"/>
    </row>
    <row r="9" spans="1:26" s="20" customFormat="1" ht="15" hidden="1" customHeight="1" x14ac:dyDescent="0.2">
      <c r="A9" s="21" t="s">
        <v>22</v>
      </c>
      <c r="B9" s="22" t="s">
        <v>23</v>
      </c>
      <c r="C9" s="23" t="s">
        <v>17</v>
      </c>
      <c r="D9" s="24" t="s">
        <v>18</v>
      </c>
      <c r="E9" s="24" t="s">
        <v>17</v>
      </c>
      <c r="F9" s="24" t="s">
        <v>17</v>
      </c>
      <c r="G9" s="24" t="s">
        <v>18</v>
      </c>
      <c r="H9" s="24" t="s">
        <v>18</v>
      </c>
      <c r="I9" s="24" t="s">
        <v>17</v>
      </c>
      <c r="J9" s="24" t="s">
        <v>17</v>
      </c>
      <c r="K9" s="24" t="s">
        <v>17</v>
      </c>
      <c r="L9" s="24" t="s">
        <v>17</v>
      </c>
      <c r="M9" s="24" t="s">
        <v>18</v>
      </c>
      <c r="N9" s="24" t="s">
        <v>18</v>
      </c>
      <c r="O9" s="24" t="s">
        <v>18</v>
      </c>
      <c r="P9" s="24" t="s">
        <v>18</v>
      </c>
      <c r="Q9" s="25" t="s">
        <v>24</v>
      </c>
      <c r="R9" s="26"/>
      <c r="S9" s="26"/>
      <c r="T9" s="26"/>
      <c r="U9" s="26"/>
      <c r="V9" s="26"/>
      <c r="W9" s="26"/>
      <c r="X9" s="26"/>
      <c r="Y9" s="26"/>
      <c r="Z9" s="26"/>
    </row>
    <row r="10" spans="1:26" ht="15" customHeight="1" x14ac:dyDescent="0.2">
      <c r="A10" s="18" t="s">
        <v>22</v>
      </c>
      <c r="B10" s="17" t="s">
        <v>25</v>
      </c>
      <c r="C10" s="15" t="s">
        <v>17</v>
      </c>
      <c r="D10" s="12" t="s">
        <v>18</v>
      </c>
      <c r="E10" s="12" t="s">
        <v>17</v>
      </c>
      <c r="F10" s="12" t="s">
        <v>17</v>
      </c>
      <c r="G10" s="12" t="s">
        <v>18</v>
      </c>
      <c r="H10" s="12" t="s">
        <v>18</v>
      </c>
      <c r="I10" s="12" t="s">
        <v>18</v>
      </c>
      <c r="J10" s="12" t="s">
        <v>18</v>
      </c>
      <c r="K10" s="12" t="s">
        <v>18</v>
      </c>
      <c r="L10" s="12" t="s">
        <v>18</v>
      </c>
      <c r="M10" s="12" t="s">
        <v>18</v>
      </c>
      <c r="N10" s="12" t="s">
        <v>18</v>
      </c>
      <c r="O10" s="12" t="s">
        <v>18</v>
      </c>
      <c r="P10" s="12" t="s">
        <v>18</v>
      </c>
      <c r="Q10" s="19"/>
      <c r="R10" s="3"/>
      <c r="S10" s="3"/>
      <c r="T10" s="3"/>
      <c r="U10" s="3"/>
      <c r="V10" s="3"/>
      <c r="W10" s="3"/>
      <c r="X10" s="3"/>
      <c r="Y10" s="3"/>
      <c r="Z10" s="3"/>
    </row>
    <row r="11" spans="1:26" ht="15" customHeight="1" x14ac:dyDescent="0.2">
      <c r="A11" s="18" t="s">
        <v>26</v>
      </c>
      <c r="B11" s="17" t="s">
        <v>27</v>
      </c>
      <c r="C11" s="15" t="s">
        <v>17</v>
      </c>
      <c r="D11" s="12" t="s">
        <v>18</v>
      </c>
      <c r="E11" s="12" t="s">
        <v>17</v>
      </c>
      <c r="F11" s="12" t="s">
        <v>17</v>
      </c>
      <c r="G11" s="12" t="s">
        <v>18</v>
      </c>
      <c r="H11" s="12" t="s">
        <v>18</v>
      </c>
      <c r="I11" s="12" t="s">
        <v>18</v>
      </c>
      <c r="J11" s="12" t="s">
        <v>18</v>
      </c>
      <c r="K11" s="12" t="s">
        <v>18</v>
      </c>
      <c r="L11" s="12" t="s">
        <v>18</v>
      </c>
      <c r="M11" s="12" t="s">
        <v>18</v>
      </c>
      <c r="N11" s="12" t="s">
        <v>18</v>
      </c>
      <c r="O11" s="12" t="s">
        <v>18</v>
      </c>
      <c r="P11" s="12" t="s">
        <v>18</v>
      </c>
      <c r="Q11" s="19"/>
      <c r="R11" s="3"/>
      <c r="S11" s="3"/>
      <c r="T11" s="3"/>
      <c r="U11" s="3"/>
      <c r="V11" s="3"/>
      <c r="W11" s="3"/>
      <c r="X11" s="3"/>
      <c r="Y11" s="3"/>
      <c r="Z11" s="3"/>
    </row>
    <row r="12" spans="1:26" ht="21" customHeight="1" x14ac:dyDescent="0.2">
      <c r="A12" s="18" t="s">
        <v>28</v>
      </c>
      <c r="B12" s="17" t="s">
        <v>29</v>
      </c>
      <c r="C12" s="15" t="s">
        <v>17</v>
      </c>
      <c r="D12" s="12" t="s">
        <v>18</v>
      </c>
      <c r="E12" s="12" t="s">
        <v>17</v>
      </c>
      <c r="F12" s="12" t="s">
        <v>17</v>
      </c>
      <c r="G12" s="12" t="s">
        <v>18</v>
      </c>
      <c r="H12" s="12" t="s">
        <v>18</v>
      </c>
      <c r="I12" s="12" t="s">
        <v>17</v>
      </c>
      <c r="J12" s="12" t="s">
        <v>17</v>
      </c>
      <c r="K12" s="12" t="s">
        <v>17</v>
      </c>
      <c r="L12" s="12" t="s">
        <v>17</v>
      </c>
      <c r="M12" s="12" t="s">
        <v>17</v>
      </c>
      <c r="N12" s="12" t="s">
        <v>17</v>
      </c>
      <c r="O12" s="12" t="s">
        <v>18</v>
      </c>
      <c r="P12" s="12" t="s">
        <v>18</v>
      </c>
      <c r="Q12" s="19" t="s">
        <v>30</v>
      </c>
      <c r="R12" s="3"/>
      <c r="S12" s="3"/>
      <c r="T12" s="3"/>
      <c r="U12" s="3"/>
      <c r="V12" s="3"/>
      <c r="W12" s="3"/>
      <c r="X12" s="3"/>
      <c r="Y12" s="3"/>
      <c r="Z12" s="3"/>
    </row>
    <row r="13" spans="1:26" ht="21" customHeight="1" x14ac:dyDescent="0.2">
      <c r="A13" s="18" t="s">
        <v>31</v>
      </c>
      <c r="B13" s="17" t="s">
        <v>32</v>
      </c>
      <c r="C13" s="15" t="s">
        <v>33</v>
      </c>
      <c r="D13" s="12" t="s">
        <v>18</v>
      </c>
      <c r="E13" s="12" t="s">
        <v>33</v>
      </c>
      <c r="F13" s="12" t="s">
        <v>34</v>
      </c>
      <c r="G13" s="12" t="s">
        <v>18</v>
      </c>
      <c r="H13" s="12" t="s">
        <v>18</v>
      </c>
      <c r="I13" s="12" t="s">
        <v>33</v>
      </c>
      <c r="J13" s="12" t="s">
        <v>34</v>
      </c>
      <c r="K13" s="12" t="s">
        <v>18</v>
      </c>
      <c r="L13" s="12" t="s">
        <v>18</v>
      </c>
      <c r="M13" s="12" t="s">
        <v>33</v>
      </c>
      <c r="N13" s="12" t="s">
        <v>33</v>
      </c>
      <c r="O13" s="12" t="s">
        <v>18</v>
      </c>
      <c r="P13" s="12" t="s">
        <v>18</v>
      </c>
      <c r="Q13" s="13" t="s">
        <v>35</v>
      </c>
      <c r="R13" s="3"/>
      <c r="S13" s="3"/>
      <c r="T13" s="3"/>
      <c r="U13" s="3"/>
      <c r="V13" s="3"/>
      <c r="W13" s="3"/>
      <c r="X13" s="3"/>
      <c r="Y13" s="3"/>
      <c r="Z13" s="3"/>
    </row>
    <row r="14" spans="1:26" ht="15" customHeight="1" x14ac:dyDescent="0.2">
      <c r="A14" s="18" t="s">
        <v>36</v>
      </c>
      <c r="B14" s="17" t="s">
        <v>37</v>
      </c>
      <c r="C14" s="15" t="s">
        <v>33</v>
      </c>
      <c r="D14" s="12" t="s">
        <v>18</v>
      </c>
      <c r="E14" s="12" t="s">
        <v>33</v>
      </c>
      <c r="F14" s="12" t="s">
        <v>33</v>
      </c>
      <c r="G14" s="12" t="s">
        <v>18</v>
      </c>
      <c r="H14" s="12" t="s">
        <v>18</v>
      </c>
      <c r="I14" s="12" t="s">
        <v>33</v>
      </c>
      <c r="J14" s="12" t="s">
        <v>33</v>
      </c>
      <c r="K14" s="12" t="s">
        <v>33</v>
      </c>
      <c r="L14" s="12" t="s">
        <v>33</v>
      </c>
      <c r="M14" s="12" t="s">
        <v>18</v>
      </c>
      <c r="N14" s="12" t="s">
        <v>18</v>
      </c>
      <c r="O14" s="12" t="s">
        <v>18</v>
      </c>
      <c r="P14" s="12" t="s">
        <v>18</v>
      </c>
      <c r="Q14" s="19" t="s">
        <v>38</v>
      </c>
      <c r="R14" s="3"/>
      <c r="S14" s="3"/>
      <c r="T14" s="3"/>
      <c r="U14" s="3"/>
      <c r="V14" s="3"/>
      <c r="W14" s="3"/>
      <c r="X14" s="3"/>
      <c r="Y14" s="3"/>
      <c r="Z14" s="3"/>
    </row>
    <row r="15" spans="1:26" ht="15" customHeight="1" x14ac:dyDescent="0.2">
      <c r="A15" s="18" t="s">
        <v>39</v>
      </c>
      <c r="B15" s="17" t="s">
        <v>40</v>
      </c>
      <c r="C15" s="15" t="s">
        <v>33</v>
      </c>
      <c r="D15" s="12" t="s">
        <v>18</v>
      </c>
      <c r="E15" s="12" t="s">
        <v>33</v>
      </c>
      <c r="F15" s="12" t="s">
        <v>33</v>
      </c>
      <c r="G15" s="12" t="s">
        <v>18</v>
      </c>
      <c r="H15" s="12" t="s">
        <v>18</v>
      </c>
      <c r="I15" s="12" t="s">
        <v>33</v>
      </c>
      <c r="J15" s="12" t="s">
        <v>33</v>
      </c>
      <c r="K15" s="12" t="s">
        <v>33</v>
      </c>
      <c r="L15" s="12" t="s">
        <v>33</v>
      </c>
      <c r="M15" s="12" t="s">
        <v>18</v>
      </c>
      <c r="N15" s="12" t="s">
        <v>18</v>
      </c>
      <c r="O15" s="12" t="s">
        <v>18</v>
      </c>
      <c r="P15" s="12" t="s">
        <v>18</v>
      </c>
      <c r="Q15" s="19" t="s">
        <v>41</v>
      </c>
      <c r="R15" s="3"/>
      <c r="S15" s="3"/>
      <c r="T15" s="3"/>
      <c r="U15" s="3"/>
      <c r="V15" s="3"/>
      <c r="W15" s="3"/>
      <c r="X15" s="3"/>
      <c r="Y15" s="3"/>
      <c r="Z15" s="3"/>
    </row>
    <row r="16" spans="1:26" ht="15" customHeight="1" x14ac:dyDescent="0.2">
      <c r="A16" s="18" t="s">
        <v>42</v>
      </c>
      <c r="B16" s="17" t="s">
        <v>43</v>
      </c>
      <c r="C16" s="15" t="s">
        <v>33</v>
      </c>
      <c r="D16" s="12" t="s">
        <v>18</v>
      </c>
      <c r="E16" s="12" t="s">
        <v>33</v>
      </c>
      <c r="F16" s="12" t="s">
        <v>33</v>
      </c>
      <c r="G16" s="12" t="s">
        <v>18</v>
      </c>
      <c r="H16" s="12" t="s">
        <v>18</v>
      </c>
      <c r="I16" s="12" t="s">
        <v>33</v>
      </c>
      <c r="J16" s="12" t="s">
        <v>33</v>
      </c>
      <c r="K16" s="12" t="s">
        <v>33</v>
      </c>
      <c r="L16" s="12" t="s">
        <v>33</v>
      </c>
      <c r="M16" s="12" t="s">
        <v>18</v>
      </c>
      <c r="N16" s="12" t="s">
        <v>18</v>
      </c>
      <c r="O16" s="12" t="s">
        <v>18</v>
      </c>
      <c r="P16" s="12" t="s">
        <v>18</v>
      </c>
      <c r="Q16" s="19" t="s">
        <v>44</v>
      </c>
      <c r="R16" s="3"/>
      <c r="S16" s="3"/>
      <c r="T16" s="3"/>
      <c r="U16" s="3"/>
      <c r="V16" s="3"/>
      <c r="W16" s="3"/>
      <c r="X16" s="3"/>
      <c r="Y16" s="3"/>
      <c r="Z16" s="3"/>
    </row>
    <row r="17" spans="1:26" ht="15" customHeight="1" x14ac:dyDescent="0.2">
      <c r="A17" s="18" t="s">
        <v>45</v>
      </c>
      <c r="B17" s="17" t="s">
        <v>46</v>
      </c>
      <c r="C17" s="15" t="s">
        <v>33</v>
      </c>
      <c r="D17" s="12" t="s">
        <v>18</v>
      </c>
      <c r="E17" s="12" t="s">
        <v>33</v>
      </c>
      <c r="F17" s="12" t="s">
        <v>33</v>
      </c>
      <c r="G17" s="12" t="s">
        <v>18</v>
      </c>
      <c r="H17" s="12" t="s">
        <v>18</v>
      </c>
      <c r="I17" s="12" t="s">
        <v>33</v>
      </c>
      <c r="J17" s="12" t="s">
        <v>33</v>
      </c>
      <c r="K17" s="12" t="s">
        <v>33</v>
      </c>
      <c r="L17" s="12" t="s">
        <v>33</v>
      </c>
      <c r="M17" s="12" t="s">
        <v>18</v>
      </c>
      <c r="N17" s="12" t="s">
        <v>18</v>
      </c>
      <c r="O17" s="12" t="s">
        <v>18</v>
      </c>
      <c r="P17" s="12" t="s">
        <v>18</v>
      </c>
      <c r="Q17" s="19" t="s">
        <v>44</v>
      </c>
      <c r="R17" s="3"/>
      <c r="S17" s="3"/>
      <c r="T17" s="3"/>
      <c r="U17" s="3"/>
      <c r="V17" s="3"/>
      <c r="W17" s="3"/>
      <c r="X17" s="3"/>
      <c r="Y17" s="3"/>
      <c r="Z17" s="3"/>
    </row>
    <row r="18" spans="1:26" ht="15" customHeight="1" x14ac:dyDescent="0.2">
      <c r="A18" s="18" t="s">
        <v>47</v>
      </c>
      <c r="B18" s="17" t="s">
        <v>48</v>
      </c>
      <c r="C18" s="15" t="s">
        <v>18</v>
      </c>
      <c r="D18" s="12" t="s">
        <v>18</v>
      </c>
      <c r="E18" s="12" t="s">
        <v>18</v>
      </c>
      <c r="F18" s="12" t="s">
        <v>18</v>
      </c>
      <c r="G18" s="12" t="s">
        <v>18</v>
      </c>
      <c r="H18" s="12" t="s">
        <v>18</v>
      </c>
      <c r="I18" s="12" t="s">
        <v>18</v>
      </c>
      <c r="J18" s="12" t="s">
        <v>18</v>
      </c>
      <c r="K18" s="12" t="s">
        <v>18</v>
      </c>
      <c r="L18" s="12" t="s">
        <v>18</v>
      </c>
      <c r="M18" s="12" t="s">
        <v>17</v>
      </c>
      <c r="N18" s="12" t="s">
        <v>17</v>
      </c>
      <c r="O18" s="12" t="s">
        <v>18</v>
      </c>
      <c r="P18" s="12" t="s">
        <v>18</v>
      </c>
      <c r="Q18" s="19"/>
      <c r="R18" s="3"/>
      <c r="S18" s="3"/>
      <c r="T18" s="3"/>
      <c r="U18" s="3"/>
      <c r="V18" s="3"/>
      <c r="W18" s="3"/>
      <c r="X18" s="3"/>
      <c r="Y18" s="3"/>
      <c r="Z18" s="3"/>
    </row>
    <row r="19" spans="1:26" x14ac:dyDescent="0.2">
      <c r="A19" s="18" t="s">
        <v>49</v>
      </c>
      <c r="B19" s="17" t="s">
        <v>50</v>
      </c>
      <c r="C19" s="15" t="s">
        <v>18</v>
      </c>
      <c r="D19" s="12" t="s">
        <v>18</v>
      </c>
      <c r="E19" s="12" t="s">
        <v>18</v>
      </c>
      <c r="F19" s="12" t="s">
        <v>18</v>
      </c>
      <c r="G19" s="12" t="s">
        <v>18</v>
      </c>
      <c r="H19" s="12" t="s">
        <v>18</v>
      </c>
      <c r="I19" s="12" t="s">
        <v>18</v>
      </c>
      <c r="J19" s="12" t="s">
        <v>18</v>
      </c>
      <c r="K19" s="12" t="s">
        <v>18</v>
      </c>
      <c r="L19" s="12" t="s">
        <v>18</v>
      </c>
      <c r="M19" s="12" t="s">
        <v>17</v>
      </c>
      <c r="N19" s="12" t="s">
        <v>17</v>
      </c>
      <c r="O19" s="12" t="s">
        <v>18</v>
      </c>
      <c r="P19" s="12" t="s">
        <v>18</v>
      </c>
      <c r="Q19" s="19"/>
      <c r="R19" s="3"/>
      <c r="S19" s="3"/>
      <c r="T19" s="3"/>
      <c r="U19" s="3"/>
      <c r="V19" s="3"/>
      <c r="W19" s="3"/>
      <c r="X19" s="3"/>
      <c r="Y19" s="3"/>
      <c r="Z19" s="3"/>
    </row>
    <row r="20" spans="1:26" x14ac:dyDescent="0.2">
      <c r="A20" s="18" t="s">
        <v>51</v>
      </c>
      <c r="B20" s="17" t="s">
        <v>52</v>
      </c>
      <c r="C20" s="15" t="s">
        <v>18</v>
      </c>
      <c r="D20" s="12" t="s">
        <v>18</v>
      </c>
      <c r="E20" s="12" t="s">
        <v>18</v>
      </c>
      <c r="F20" s="12" t="s">
        <v>18</v>
      </c>
      <c r="G20" s="12" t="s">
        <v>18</v>
      </c>
      <c r="H20" s="12" t="s">
        <v>18</v>
      </c>
      <c r="I20" s="12" t="s">
        <v>17</v>
      </c>
      <c r="J20" s="12" t="s">
        <v>17</v>
      </c>
      <c r="K20" s="12" t="s">
        <v>17</v>
      </c>
      <c r="L20" s="12" t="s">
        <v>17</v>
      </c>
      <c r="M20" s="12" t="s">
        <v>33</v>
      </c>
      <c r="N20" s="12" t="s">
        <v>33</v>
      </c>
      <c r="O20" s="12" t="s">
        <v>18</v>
      </c>
      <c r="P20" s="12" t="s">
        <v>18</v>
      </c>
      <c r="Q20" s="19" t="s">
        <v>53</v>
      </c>
      <c r="R20" s="3"/>
      <c r="S20" s="3"/>
      <c r="T20" s="3"/>
      <c r="U20" s="3"/>
      <c r="V20" s="3"/>
      <c r="W20" s="3"/>
      <c r="X20" s="3"/>
      <c r="Y20" s="3"/>
      <c r="Z20" s="3"/>
    </row>
    <row r="21" spans="1:26" x14ac:dyDescent="0.2">
      <c r="A21" s="18" t="s">
        <v>54</v>
      </c>
      <c r="B21" s="17" t="s">
        <v>55</v>
      </c>
      <c r="C21" s="15" t="s">
        <v>18</v>
      </c>
      <c r="D21" s="12" t="s">
        <v>18</v>
      </c>
      <c r="E21" s="12" t="s">
        <v>18</v>
      </c>
      <c r="F21" s="12" t="s">
        <v>18</v>
      </c>
      <c r="G21" s="12" t="s">
        <v>18</v>
      </c>
      <c r="H21" s="12" t="s">
        <v>18</v>
      </c>
      <c r="I21" s="12" t="s">
        <v>18</v>
      </c>
      <c r="J21" s="12" t="s">
        <v>18</v>
      </c>
      <c r="K21" s="12" t="s">
        <v>18</v>
      </c>
      <c r="L21" s="12" t="s">
        <v>18</v>
      </c>
      <c r="M21" s="12" t="s">
        <v>17</v>
      </c>
      <c r="N21" s="12" t="s">
        <v>17</v>
      </c>
      <c r="O21" s="12" t="s">
        <v>18</v>
      </c>
      <c r="P21" s="12" t="s">
        <v>18</v>
      </c>
      <c r="Q21" s="19" t="s">
        <v>56</v>
      </c>
      <c r="R21" s="3"/>
      <c r="S21" s="3"/>
      <c r="T21" s="3"/>
      <c r="U21" s="3"/>
      <c r="V21" s="3"/>
      <c r="W21" s="3"/>
      <c r="X21" s="3"/>
      <c r="Y21" s="3"/>
      <c r="Z21" s="3"/>
    </row>
    <row r="22" spans="1:26" x14ac:dyDescent="0.2">
      <c r="A22" s="18" t="s">
        <v>57</v>
      </c>
      <c r="B22" s="17" t="s">
        <v>58</v>
      </c>
      <c r="C22" s="15" t="s">
        <v>18</v>
      </c>
      <c r="D22" s="12" t="s">
        <v>18</v>
      </c>
      <c r="E22" s="12" t="s">
        <v>18</v>
      </c>
      <c r="F22" s="12" t="s">
        <v>18</v>
      </c>
      <c r="G22" s="12" t="s">
        <v>18</v>
      </c>
      <c r="H22" s="12" t="s">
        <v>18</v>
      </c>
      <c r="I22" s="12" t="s">
        <v>17</v>
      </c>
      <c r="J22" s="12" t="s">
        <v>17</v>
      </c>
      <c r="K22" s="12" t="s">
        <v>17</v>
      </c>
      <c r="L22" s="12" t="s">
        <v>17</v>
      </c>
      <c r="M22" s="12" t="s">
        <v>18</v>
      </c>
      <c r="N22" s="12" t="s">
        <v>18</v>
      </c>
      <c r="O22" s="12" t="s">
        <v>18</v>
      </c>
      <c r="P22" s="12" t="s">
        <v>18</v>
      </c>
      <c r="Q22" s="19" t="s">
        <v>59</v>
      </c>
      <c r="R22" s="3"/>
      <c r="S22" s="3"/>
      <c r="T22" s="3"/>
      <c r="U22" s="3"/>
      <c r="V22" s="3"/>
      <c r="W22" s="3"/>
      <c r="X22" s="3"/>
      <c r="Y22" s="3"/>
      <c r="Z22" s="3"/>
    </row>
    <row r="23" spans="1:26" x14ac:dyDescent="0.2">
      <c r="A23" s="27" t="s">
        <v>60</v>
      </c>
      <c r="B23" s="28" t="s">
        <v>61</v>
      </c>
      <c r="C23" s="15" t="s">
        <v>18</v>
      </c>
      <c r="D23" s="12" t="s">
        <v>18</v>
      </c>
      <c r="E23" s="12" t="s">
        <v>18</v>
      </c>
      <c r="F23" s="12" t="s">
        <v>18</v>
      </c>
      <c r="G23" s="12" t="s">
        <v>18</v>
      </c>
      <c r="H23" s="12" t="s">
        <v>18</v>
      </c>
      <c r="I23" s="12" t="s">
        <v>17</v>
      </c>
      <c r="J23" s="12" t="s">
        <v>17</v>
      </c>
      <c r="K23" s="12" t="s">
        <v>17</v>
      </c>
      <c r="L23" s="12" t="s">
        <v>17</v>
      </c>
      <c r="M23" s="12" t="s">
        <v>18</v>
      </c>
      <c r="N23" s="12" t="s">
        <v>18</v>
      </c>
      <c r="O23" s="12" t="s">
        <v>18</v>
      </c>
      <c r="P23" s="12" t="s">
        <v>18</v>
      </c>
      <c r="Q23" s="29" t="s">
        <v>59</v>
      </c>
      <c r="R23" s="3"/>
      <c r="S23" s="3"/>
      <c r="T23" s="3"/>
      <c r="U23" s="3"/>
      <c r="V23" s="3"/>
      <c r="W23" s="3"/>
      <c r="X23" s="3"/>
      <c r="Y23" s="3"/>
      <c r="Z23" s="3"/>
    </row>
    <row r="24" spans="1:26" ht="2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3"/>
      <c r="S24" s="3"/>
      <c r="T24" s="3"/>
      <c r="U24" s="3"/>
      <c r="V24" s="3"/>
      <c r="W24" s="3"/>
      <c r="X24" s="3"/>
      <c r="Y24" s="3"/>
      <c r="Z24" s="3"/>
    </row>
    <row r="25" spans="1:26" ht="21" x14ac:dyDescent="0.2">
      <c r="A25" s="202" t="s">
        <v>62</v>
      </c>
      <c r="B25" s="203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2"/>
      <c r="R25" s="3"/>
      <c r="S25" s="3"/>
      <c r="T25" s="3"/>
      <c r="U25" s="3"/>
      <c r="V25" s="3"/>
      <c r="W25" s="3"/>
      <c r="X25" s="3"/>
      <c r="Y25" s="3"/>
      <c r="Z25" s="3"/>
    </row>
    <row r="26" spans="1:26" ht="15" customHeight="1" x14ac:dyDescent="0.2">
      <c r="A26" s="18" t="s">
        <v>63</v>
      </c>
      <c r="B26" s="17" t="s">
        <v>64</v>
      </c>
      <c r="C26" s="33" t="s">
        <v>33</v>
      </c>
      <c r="D26" s="34" t="s">
        <v>18</v>
      </c>
      <c r="E26" s="34" t="s">
        <v>33</v>
      </c>
      <c r="F26" s="34" t="s">
        <v>33</v>
      </c>
      <c r="G26" s="34" t="s">
        <v>18</v>
      </c>
      <c r="H26" s="34" t="s">
        <v>18</v>
      </c>
      <c r="I26" s="34" t="s">
        <v>33</v>
      </c>
      <c r="J26" s="34" t="s">
        <v>33</v>
      </c>
      <c r="K26" s="34" t="s">
        <v>33</v>
      </c>
      <c r="L26" s="34" t="s">
        <v>33</v>
      </c>
      <c r="M26" s="34" t="s">
        <v>18</v>
      </c>
      <c r="N26" s="34" t="s">
        <v>18</v>
      </c>
      <c r="O26" s="34" t="s">
        <v>18</v>
      </c>
      <c r="P26" s="34" t="s">
        <v>18</v>
      </c>
      <c r="Q26" s="19" t="s">
        <v>65</v>
      </c>
      <c r="R26" s="3"/>
      <c r="S26" s="3"/>
      <c r="T26" s="3"/>
      <c r="U26" s="3"/>
      <c r="V26" s="3"/>
      <c r="W26" s="3"/>
      <c r="X26" s="3"/>
      <c r="Y26" s="3"/>
      <c r="Z26" s="3"/>
    </row>
    <row r="27" spans="1:26" ht="19.2" x14ac:dyDescent="0.2">
      <c r="A27" s="18" t="s">
        <v>66</v>
      </c>
      <c r="B27" s="17" t="s">
        <v>67</v>
      </c>
      <c r="C27" s="15" t="s">
        <v>18</v>
      </c>
      <c r="D27" s="12" t="s">
        <v>18</v>
      </c>
      <c r="E27" s="12" t="s">
        <v>18</v>
      </c>
      <c r="F27" s="12" t="s">
        <v>18</v>
      </c>
      <c r="G27" s="12" t="s">
        <v>18</v>
      </c>
      <c r="H27" s="12" t="s">
        <v>18</v>
      </c>
      <c r="I27" s="12" t="s">
        <v>18</v>
      </c>
      <c r="J27" s="12" t="s">
        <v>18</v>
      </c>
      <c r="K27" s="12" t="s">
        <v>18</v>
      </c>
      <c r="L27" s="12" t="s">
        <v>18</v>
      </c>
      <c r="M27" s="12" t="s">
        <v>33</v>
      </c>
      <c r="N27" s="12" t="s">
        <v>33</v>
      </c>
      <c r="O27" s="12" t="s">
        <v>18</v>
      </c>
      <c r="P27" s="12" t="s">
        <v>18</v>
      </c>
      <c r="Q27" s="19" t="s">
        <v>68</v>
      </c>
      <c r="R27" s="3"/>
      <c r="S27" s="3"/>
      <c r="T27" s="3"/>
      <c r="U27" s="3"/>
      <c r="V27" s="3"/>
      <c r="W27" s="3"/>
      <c r="X27" s="3"/>
      <c r="Y27" s="3"/>
      <c r="Z27" s="3"/>
    </row>
    <row r="28" spans="1:26" ht="19.2" x14ac:dyDescent="0.2">
      <c r="A28" s="27" t="s">
        <v>69</v>
      </c>
      <c r="B28" s="35" t="s">
        <v>70</v>
      </c>
      <c r="C28" s="15" t="s">
        <v>18</v>
      </c>
      <c r="D28" s="12" t="s">
        <v>18</v>
      </c>
      <c r="E28" s="12" t="s">
        <v>18</v>
      </c>
      <c r="F28" s="12" t="s">
        <v>18</v>
      </c>
      <c r="G28" s="12" t="s">
        <v>18</v>
      </c>
      <c r="H28" s="12" t="s">
        <v>18</v>
      </c>
      <c r="I28" s="12" t="s">
        <v>18</v>
      </c>
      <c r="J28" s="12" t="s">
        <v>18</v>
      </c>
      <c r="K28" s="12" t="s">
        <v>18</v>
      </c>
      <c r="L28" s="12" t="s">
        <v>18</v>
      </c>
      <c r="M28" s="12" t="s">
        <v>18</v>
      </c>
      <c r="N28" s="12" t="s">
        <v>18</v>
      </c>
      <c r="O28" s="12" t="s">
        <v>18</v>
      </c>
      <c r="P28" s="12" t="s">
        <v>18</v>
      </c>
      <c r="Q28" s="29" t="s">
        <v>71</v>
      </c>
      <c r="R28" s="3"/>
      <c r="S28" s="3"/>
      <c r="T28" s="3"/>
      <c r="U28" s="3"/>
      <c r="V28" s="3"/>
      <c r="W28" s="3"/>
      <c r="X28" s="3"/>
      <c r="Y28" s="3"/>
      <c r="Z28" s="3"/>
    </row>
    <row r="29" spans="1:26" x14ac:dyDescent="0.2">
      <c r="A29" s="36"/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40"/>
      <c r="R29" s="3"/>
      <c r="S29" s="3"/>
      <c r="T29" s="3"/>
      <c r="U29" s="3"/>
      <c r="V29" s="3"/>
      <c r="W29" s="3"/>
      <c r="X29" s="3"/>
      <c r="Y29" s="3"/>
      <c r="Z29" s="3"/>
    </row>
    <row r="30" spans="1:26" ht="21" x14ac:dyDescent="0.2">
      <c r="A30" s="202" t="s">
        <v>72</v>
      </c>
      <c r="B30" s="203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2"/>
      <c r="R30" s="3"/>
      <c r="S30" s="3"/>
      <c r="T30" s="3"/>
      <c r="U30" s="3"/>
      <c r="V30" s="3"/>
      <c r="W30" s="3"/>
      <c r="X30" s="3"/>
      <c r="Y30" s="3"/>
      <c r="Z30" s="3"/>
    </row>
    <row r="31" spans="1:26" ht="15" customHeight="1" x14ac:dyDescent="0.2">
      <c r="A31" s="18" t="s">
        <v>73</v>
      </c>
      <c r="B31" s="17" t="s">
        <v>74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19" t="s">
        <v>75</v>
      </c>
      <c r="R31" s="3"/>
      <c r="S31" s="3"/>
      <c r="T31" s="3"/>
      <c r="U31" s="3"/>
      <c r="V31" s="3"/>
      <c r="W31" s="3"/>
      <c r="X31" s="3"/>
      <c r="Y31" s="3"/>
      <c r="Z31" s="3"/>
    </row>
    <row r="32" spans="1:26" ht="15" customHeight="1" x14ac:dyDescent="0.2">
      <c r="A32" s="18" t="s">
        <v>76</v>
      </c>
      <c r="B32" s="17" t="s">
        <v>77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41" t="s">
        <v>78</v>
      </c>
      <c r="R32" s="3"/>
      <c r="S32" s="3"/>
      <c r="T32" s="3"/>
      <c r="U32" s="3"/>
      <c r="V32" s="3"/>
      <c r="W32" s="3"/>
      <c r="X32" s="3"/>
      <c r="Y32" s="3"/>
      <c r="Z32" s="3"/>
    </row>
    <row r="33" spans="1:26" ht="15" customHeight="1" x14ac:dyDescent="0.2">
      <c r="A33" s="18" t="s">
        <v>79</v>
      </c>
      <c r="B33" s="17" t="s">
        <v>80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19" t="s">
        <v>81</v>
      </c>
      <c r="R33" s="3"/>
      <c r="S33" s="3"/>
      <c r="T33" s="3"/>
      <c r="U33" s="3"/>
      <c r="V33" s="3"/>
      <c r="W33" s="3"/>
      <c r="X33" s="3"/>
      <c r="Y33" s="3"/>
      <c r="Z33" s="3"/>
    </row>
    <row r="34" spans="1:26" ht="15" customHeight="1" x14ac:dyDescent="0.2">
      <c r="A34" s="27" t="s">
        <v>82</v>
      </c>
      <c r="B34" s="28" t="s">
        <v>83</v>
      </c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3"/>
      <c r="R34" s="39"/>
      <c r="S34" s="39"/>
      <c r="T34" s="39"/>
      <c r="U34" s="39"/>
      <c r="V34" s="39"/>
      <c r="W34" s="39"/>
      <c r="X34" s="39"/>
      <c r="Y34" s="39"/>
      <c r="Z34" s="39"/>
    </row>
    <row r="35" spans="1:26" x14ac:dyDescent="0.2">
      <c r="A35" s="36"/>
      <c r="B35" s="17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44"/>
      <c r="R35" s="39"/>
      <c r="S35" s="39"/>
      <c r="T35" s="39"/>
      <c r="U35" s="39"/>
      <c r="V35" s="39"/>
      <c r="W35" s="39"/>
      <c r="X35" s="39"/>
      <c r="Y35" s="39"/>
      <c r="Z35" s="39"/>
    </row>
    <row r="36" spans="1:26" ht="21" customHeight="1" x14ac:dyDescent="0.2">
      <c r="A36" s="202" t="s">
        <v>84</v>
      </c>
      <c r="B36" s="203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6"/>
      <c r="R36" s="3"/>
      <c r="S36" s="3"/>
      <c r="T36" s="3"/>
      <c r="U36" s="3"/>
      <c r="V36" s="3"/>
      <c r="W36" s="3"/>
      <c r="X36" s="3"/>
      <c r="Y36" s="3"/>
      <c r="Z36" s="3"/>
    </row>
    <row r="37" spans="1:26" ht="15" customHeight="1" x14ac:dyDescent="0.2">
      <c r="A37" s="18" t="s">
        <v>85</v>
      </c>
      <c r="B37" s="17" t="s">
        <v>86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19" t="s">
        <v>87</v>
      </c>
      <c r="R37" s="3"/>
      <c r="S37" s="3"/>
      <c r="T37" s="3"/>
      <c r="U37" s="3"/>
      <c r="V37" s="3"/>
      <c r="W37" s="3"/>
      <c r="X37" s="3"/>
      <c r="Y37" s="3"/>
      <c r="Z37" s="3"/>
    </row>
    <row r="38" spans="1:26" ht="15" customHeight="1" x14ac:dyDescent="0.2">
      <c r="A38" s="27" t="s">
        <v>88</v>
      </c>
      <c r="B38" s="28" t="s">
        <v>89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9" t="s">
        <v>90</v>
      </c>
      <c r="R38" s="3"/>
      <c r="S38" s="3"/>
      <c r="T38" s="3"/>
      <c r="U38" s="3"/>
      <c r="V38" s="3"/>
      <c r="W38" s="3"/>
      <c r="X38" s="3"/>
      <c r="Y38" s="3"/>
      <c r="Z38" s="3"/>
    </row>
    <row r="39" spans="1:26" x14ac:dyDescent="0.2">
      <c r="A39" s="36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40"/>
      <c r="R39" s="3"/>
      <c r="S39" s="3"/>
      <c r="T39" s="3"/>
      <c r="U39" s="3"/>
      <c r="V39" s="3"/>
      <c r="W39" s="3"/>
      <c r="X39" s="3"/>
      <c r="Y39" s="3"/>
      <c r="Z39" s="3"/>
    </row>
    <row r="40" spans="1:26" s="47" customFormat="1" ht="21" customHeight="1" x14ac:dyDescent="0.2">
      <c r="A40" s="208" t="s">
        <v>91</v>
      </c>
      <c r="B40" s="209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9"/>
      <c r="R40" s="50"/>
      <c r="S40" s="50"/>
      <c r="T40" s="50"/>
      <c r="U40" s="50"/>
      <c r="V40" s="50"/>
      <c r="W40" s="50"/>
      <c r="X40" s="50"/>
      <c r="Y40" s="50"/>
      <c r="Z40" s="50"/>
    </row>
    <row r="41" spans="1:26" s="47" customFormat="1" ht="19.2" x14ac:dyDescent="0.2">
      <c r="A41" s="51" t="s">
        <v>92</v>
      </c>
      <c r="B41" s="52" t="s">
        <v>93</v>
      </c>
      <c r="C41" s="53" t="s">
        <v>17</v>
      </c>
      <c r="D41" s="54" t="s">
        <v>18</v>
      </c>
      <c r="E41" s="54" t="s">
        <v>17</v>
      </c>
      <c r="F41" s="54" t="s">
        <v>17</v>
      </c>
      <c r="G41" s="54" t="s">
        <v>18</v>
      </c>
      <c r="H41" s="54" t="s">
        <v>18</v>
      </c>
      <c r="I41" s="54" t="s">
        <v>17</v>
      </c>
      <c r="J41" s="54" t="s">
        <v>17</v>
      </c>
      <c r="K41" s="54" t="s">
        <v>17</v>
      </c>
      <c r="L41" s="54" t="s">
        <v>17</v>
      </c>
      <c r="M41" s="54" t="s">
        <v>17</v>
      </c>
      <c r="N41" s="54" t="s">
        <v>17</v>
      </c>
      <c r="O41" s="54" t="s">
        <v>18</v>
      </c>
      <c r="P41" s="54" t="s">
        <v>18</v>
      </c>
      <c r="Q41" s="55" t="s">
        <v>94</v>
      </c>
      <c r="R41" s="50"/>
      <c r="S41" s="50"/>
      <c r="T41" s="50"/>
      <c r="U41" s="50"/>
      <c r="V41" s="50"/>
      <c r="W41" s="50"/>
      <c r="X41" s="50"/>
      <c r="Y41" s="50"/>
      <c r="Z41" s="50"/>
    </row>
    <row r="42" spans="1:26" s="47" customFormat="1" ht="15" customHeight="1" x14ac:dyDescent="0.2">
      <c r="A42" s="51" t="s">
        <v>95</v>
      </c>
      <c r="B42" s="56" t="s">
        <v>96</v>
      </c>
      <c r="C42" s="57" t="s">
        <v>18</v>
      </c>
      <c r="D42" s="58" t="s">
        <v>18</v>
      </c>
      <c r="E42" s="58" t="s">
        <v>18</v>
      </c>
      <c r="F42" s="58" t="s">
        <v>18</v>
      </c>
      <c r="G42" s="58" t="s">
        <v>18</v>
      </c>
      <c r="H42" s="58" t="s">
        <v>18</v>
      </c>
      <c r="I42" s="58" t="s">
        <v>18</v>
      </c>
      <c r="J42" s="58" t="s">
        <v>18</v>
      </c>
      <c r="K42" s="58" t="s">
        <v>18</v>
      </c>
      <c r="L42" s="58" t="s">
        <v>18</v>
      </c>
      <c r="M42" s="58" t="s">
        <v>17</v>
      </c>
      <c r="N42" s="58" t="s">
        <v>17</v>
      </c>
      <c r="O42" s="58" t="s">
        <v>18</v>
      </c>
      <c r="P42" s="58" t="s">
        <v>18</v>
      </c>
      <c r="Q42" s="55" t="s">
        <v>97</v>
      </c>
      <c r="R42" s="50"/>
      <c r="S42" s="50"/>
      <c r="T42" s="50"/>
      <c r="U42" s="50"/>
      <c r="V42" s="50"/>
      <c r="W42" s="50"/>
      <c r="X42" s="50"/>
      <c r="Y42" s="50"/>
      <c r="Z42" s="50"/>
    </row>
    <row r="43" spans="1:26" s="47" customFormat="1" ht="15" customHeight="1" x14ac:dyDescent="0.2">
      <c r="A43" s="51" t="s">
        <v>98</v>
      </c>
      <c r="B43" s="56" t="s">
        <v>99</v>
      </c>
      <c r="C43" s="57" t="s">
        <v>18</v>
      </c>
      <c r="D43" s="58" t="s">
        <v>18</v>
      </c>
      <c r="E43" s="58" t="s">
        <v>18</v>
      </c>
      <c r="F43" s="58" t="s">
        <v>18</v>
      </c>
      <c r="G43" s="58" t="s">
        <v>18</v>
      </c>
      <c r="H43" s="58" t="s">
        <v>18</v>
      </c>
      <c r="I43" s="58" t="s">
        <v>18</v>
      </c>
      <c r="J43" s="58" t="s">
        <v>18</v>
      </c>
      <c r="K43" s="58" t="s">
        <v>18</v>
      </c>
      <c r="L43" s="58" t="s">
        <v>18</v>
      </c>
      <c r="M43" s="58" t="s">
        <v>17</v>
      </c>
      <c r="N43" s="58" t="s">
        <v>17</v>
      </c>
      <c r="O43" s="58" t="s">
        <v>18</v>
      </c>
      <c r="P43" s="58" t="s">
        <v>18</v>
      </c>
      <c r="Q43" s="55" t="s">
        <v>100</v>
      </c>
      <c r="R43" s="50"/>
      <c r="S43" s="50"/>
      <c r="T43" s="50"/>
      <c r="U43" s="50"/>
      <c r="V43" s="50"/>
      <c r="W43" s="50"/>
      <c r="X43" s="50"/>
      <c r="Y43" s="50"/>
      <c r="Z43" s="50"/>
    </row>
    <row r="44" spans="1:26" s="47" customFormat="1" ht="15" customHeight="1" x14ac:dyDescent="0.2">
      <c r="A44" s="59" t="s">
        <v>101</v>
      </c>
      <c r="B44" s="56" t="s">
        <v>102</v>
      </c>
      <c r="C44" s="57" t="s">
        <v>18</v>
      </c>
      <c r="D44" s="58" t="s">
        <v>18</v>
      </c>
      <c r="E44" s="58" t="s">
        <v>18</v>
      </c>
      <c r="F44" s="58" t="s">
        <v>18</v>
      </c>
      <c r="G44" s="58" t="s">
        <v>18</v>
      </c>
      <c r="H44" s="58" t="s">
        <v>18</v>
      </c>
      <c r="I44" s="58" t="s">
        <v>18</v>
      </c>
      <c r="J44" s="58" t="s">
        <v>18</v>
      </c>
      <c r="K44" s="58" t="s">
        <v>18</v>
      </c>
      <c r="L44" s="58" t="s">
        <v>18</v>
      </c>
      <c r="M44" s="58" t="s">
        <v>17</v>
      </c>
      <c r="N44" s="58" t="s">
        <v>17</v>
      </c>
      <c r="O44" s="58" t="s">
        <v>18</v>
      </c>
      <c r="P44" s="58" t="s">
        <v>18</v>
      </c>
      <c r="Q44" s="55" t="s">
        <v>103</v>
      </c>
      <c r="R44" s="50"/>
      <c r="S44" s="50"/>
      <c r="T44" s="50"/>
      <c r="U44" s="50"/>
      <c r="V44" s="50"/>
      <c r="W44" s="50"/>
      <c r="X44" s="50"/>
      <c r="Y44" s="50"/>
      <c r="Z44" s="50"/>
    </row>
    <row r="45" spans="1:26" s="47" customFormat="1" ht="19.2" x14ac:dyDescent="0.2">
      <c r="A45" s="60" t="s">
        <v>104</v>
      </c>
      <c r="B45" s="61" t="s">
        <v>105</v>
      </c>
      <c r="C45" s="210" t="s">
        <v>106</v>
      </c>
      <c r="D45" s="210"/>
      <c r="E45" s="210"/>
      <c r="F45" s="210"/>
      <c r="G45" s="210"/>
      <c r="H45" s="210"/>
      <c r="I45" s="210"/>
      <c r="J45" s="210"/>
      <c r="K45" s="210"/>
      <c r="L45" s="210"/>
      <c r="M45" s="210"/>
      <c r="N45" s="210"/>
      <c r="O45" s="210"/>
      <c r="P45" s="210"/>
      <c r="Q45" s="211"/>
      <c r="R45" s="50"/>
      <c r="S45" s="50"/>
      <c r="T45" s="50"/>
      <c r="U45" s="50"/>
      <c r="V45" s="50"/>
      <c r="W45" s="50"/>
      <c r="X45" s="50"/>
      <c r="Y45" s="50"/>
      <c r="Z45" s="50"/>
    </row>
    <row r="46" spans="1:26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21" customHeight="1" x14ac:dyDescent="0.2">
      <c r="A47" s="202" t="s">
        <v>107</v>
      </c>
      <c r="B47" s="203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6"/>
      <c r="R47" s="3"/>
      <c r="S47" s="3"/>
      <c r="T47" s="3"/>
      <c r="U47" s="3"/>
      <c r="V47" s="3"/>
      <c r="W47" s="3"/>
      <c r="X47" s="3"/>
      <c r="Y47" s="3"/>
      <c r="Z47" s="3"/>
    </row>
    <row r="48" spans="1:26" ht="15" customHeight="1" x14ac:dyDescent="0.2">
      <c r="A48" s="27"/>
      <c r="B48" s="28" t="s">
        <v>108</v>
      </c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29" t="s">
        <v>109</v>
      </c>
      <c r="R48" s="3"/>
      <c r="S48" s="3"/>
      <c r="T48" s="3"/>
      <c r="U48" s="3"/>
      <c r="V48" s="3"/>
      <c r="W48" s="3"/>
      <c r="X48" s="3"/>
      <c r="Y48" s="3"/>
      <c r="Z48" s="3"/>
    </row>
    <row r="49" spans="1:26" ht="1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21" customHeight="1" x14ac:dyDescent="0.2">
      <c r="A50" s="204" t="s">
        <v>110</v>
      </c>
      <c r="B50" s="205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3"/>
      <c r="R50" s="3"/>
      <c r="S50" s="3"/>
      <c r="T50" s="3"/>
      <c r="U50" s="3"/>
      <c r="V50" s="3"/>
      <c r="W50" s="3"/>
      <c r="X50" s="3"/>
      <c r="Y50" s="3"/>
      <c r="Z50" s="3"/>
    </row>
    <row r="51" spans="1:26" ht="15" customHeight="1" x14ac:dyDescent="0.2">
      <c r="A51" s="64"/>
      <c r="B51" s="37" t="s">
        <v>111</v>
      </c>
      <c r="C51" s="65" t="s">
        <v>17</v>
      </c>
      <c r="D51" s="66" t="s">
        <v>17</v>
      </c>
      <c r="E51" s="66" t="s">
        <v>17</v>
      </c>
      <c r="F51" s="66" t="s">
        <v>34</v>
      </c>
      <c r="G51" s="54" t="s">
        <v>18</v>
      </c>
      <c r="H51" s="54" t="s">
        <v>18</v>
      </c>
      <c r="I51" s="66" t="s">
        <v>17</v>
      </c>
      <c r="J51" s="66" t="s">
        <v>34</v>
      </c>
      <c r="K51" s="66" t="s">
        <v>17</v>
      </c>
      <c r="L51" s="66" t="s">
        <v>34</v>
      </c>
      <c r="M51" s="54" t="s">
        <v>18</v>
      </c>
      <c r="N51" s="54" t="s">
        <v>18</v>
      </c>
      <c r="O51" s="54" t="s">
        <v>18</v>
      </c>
      <c r="P51" s="54" t="s">
        <v>18</v>
      </c>
      <c r="Q51" s="67"/>
      <c r="R51" s="3"/>
      <c r="S51" s="3"/>
      <c r="T51" s="3"/>
      <c r="U51" s="3"/>
      <c r="V51" s="3"/>
      <c r="W51" s="3"/>
      <c r="X51" s="3"/>
      <c r="Y51" s="3"/>
      <c r="Z51" s="3"/>
    </row>
    <row r="52" spans="1:26" ht="15" customHeight="1" x14ac:dyDescent="0.2">
      <c r="A52" s="68"/>
      <c r="B52" s="69" t="s">
        <v>112</v>
      </c>
      <c r="C52" s="57" t="s">
        <v>18</v>
      </c>
      <c r="D52" s="58" t="s">
        <v>18</v>
      </c>
      <c r="E52" s="58" t="s">
        <v>18</v>
      </c>
      <c r="F52" s="58" t="s">
        <v>18</v>
      </c>
      <c r="G52" s="58" t="s">
        <v>18</v>
      </c>
      <c r="H52" s="58" t="s">
        <v>18</v>
      </c>
      <c r="I52" s="58" t="s">
        <v>18</v>
      </c>
      <c r="J52" s="58" t="s">
        <v>18</v>
      </c>
      <c r="K52" s="58" t="s">
        <v>18</v>
      </c>
      <c r="L52" s="58" t="s">
        <v>18</v>
      </c>
      <c r="M52" s="70" t="s">
        <v>17</v>
      </c>
      <c r="N52" s="70" t="s">
        <v>17</v>
      </c>
      <c r="O52" s="58" t="s">
        <v>18</v>
      </c>
      <c r="P52" s="58" t="s">
        <v>18</v>
      </c>
      <c r="Q52" s="71" t="s">
        <v>113</v>
      </c>
      <c r="R52" s="3"/>
      <c r="S52" s="3"/>
      <c r="T52" s="3"/>
      <c r="U52" s="3"/>
      <c r="V52" s="3"/>
      <c r="W52" s="3"/>
      <c r="X52" s="3"/>
      <c r="Y52" s="3"/>
      <c r="Z52" s="3"/>
    </row>
    <row r="53" spans="1:26" ht="15" customHeight="1" x14ac:dyDescent="0.2">
      <c r="A53" s="3"/>
      <c r="B53" s="3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22.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22.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33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33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7.2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33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</sheetData>
  <mergeCells count="17">
    <mergeCell ref="C45:Q45"/>
    <mergeCell ref="A1:Q1"/>
    <mergeCell ref="A4:B4"/>
    <mergeCell ref="C4:D4"/>
    <mergeCell ref="E4:F4"/>
    <mergeCell ref="G4:H4"/>
    <mergeCell ref="I4:J4"/>
    <mergeCell ref="K4:L4"/>
    <mergeCell ref="M4:N4"/>
    <mergeCell ref="O4:P4"/>
    <mergeCell ref="A47:B47"/>
    <mergeCell ref="A50:B50"/>
    <mergeCell ref="A5:B5"/>
    <mergeCell ref="A25:B25"/>
    <mergeCell ref="A30:B30"/>
    <mergeCell ref="A36:B36"/>
    <mergeCell ref="A40:B40"/>
  </mergeCells>
  <phoneticPr fontId="18"/>
  <hyperlinks>
    <hyperlink ref="A41" location="財審様式!A1" display="財審様式!A1" xr:uid="{00000000-0004-0000-0000-000000000000}"/>
    <hyperlink ref="A42" location="財審様式!A1" display="財審様式!A1" xr:uid="{00000000-0004-0000-0000-000001000000}"/>
    <hyperlink ref="A43" location="財審様式!A1" display="財審様式!A1" xr:uid="{00000000-0004-0000-0000-000002000000}"/>
    <hyperlink ref="A45" location="財審様式!A1" display="財審様式!A1" xr:uid="{00000000-0004-0000-0000-000003000000}"/>
  </hyperlinks>
  <printOptions horizontalCentered="1"/>
  <pageMargins left="0.24" right="0.24" top="0.75" bottom="0.75" header="0.31" footer="0.3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6"/>
  <sheetViews>
    <sheetView showGridLines="0" topLeftCell="A53" workbookViewId="0">
      <selection activeCell="B73" sqref="B73"/>
    </sheetView>
  </sheetViews>
  <sheetFormatPr defaultColWidth="9" defaultRowHeight="13.2" x14ac:dyDescent="0.2"/>
  <cols>
    <col min="1" max="1" width="14.33203125" style="73" customWidth="1"/>
    <col min="2" max="2" width="36.33203125" style="73" customWidth="1"/>
    <col min="3" max="3" width="67.77734375" style="74" customWidth="1"/>
    <col min="4" max="4" width="9" style="73"/>
    <col min="5" max="5" width="3.44140625" style="73" customWidth="1"/>
    <col min="6" max="7" width="9" style="73"/>
    <col min="8" max="8" width="2.109375" style="73" customWidth="1"/>
    <col min="9" max="16384" width="9" style="73"/>
  </cols>
  <sheetData>
    <row r="1" spans="1:7" ht="21" x14ac:dyDescent="0.25">
      <c r="A1" s="230" t="s">
        <v>0</v>
      </c>
      <c r="B1" s="230"/>
      <c r="C1" s="230"/>
    </row>
    <row r="3" spans="1:7" ht="13.5" customHeight="1" x14ac:dyDescent="0.2">
      <c r="A3" s="231" t="s">
        <v>114</v>
      </c>
      <c r="B3" s="232"/>
      <c r="C3" s="75"/>
      <c r="D3" s="8"/>
      <c r="E3" s="9"/>
      <c r="G3" s="76"/>
    </row>
    <row r="4" spans="1:7" ht="37.5" customHeight="1" x14ac:dyDescent="0.2">
      <c r="A4" s="77"/>
      <c r="B4" s="78" t="s">
        <v>16</v>
      </c>
      <c r="C4" s="78" t="s">
        <v>115</v>
      </c>
      <c r="D4" s="79"/>
      <c r="E4" s="79"/>
    </row>
    <row r="5" spans="1:7" ht="21.6" x14ac:dyDescent="0.2">
      <c r="A5" s="80" t="s">
        <v>20</v>
      </c>
      <c r="B5" s="78" t="s">
        <v>21</v>
      </c>
      <c r="C5" s="81" t="s">
        <v>116</v>
      </c>
      <c r="D5" s="76"/>
      <c r="E5" s="76"/>
    </row>
    <row r="6" spans="1:7" ht="60.75" customHeight="1" x14ac:dyDescent="0.2">
      <c r="A6" s="80" t="s">
        <v>22</v>
      </c>
      <c r="B6" s="78" t="s">
        <v>25</v>
      </c>
      <c r="C6" s="81" t="s">
        <v>117</v>
      </c>
    </row>
    <row r="7" spans="1:7" ht="43.2" x14ac:dyDescent="0.2">
      <c r="A7" s="80" t="s">
        <v>26</v>
      </c>
      <c r="B7" s="78" t="s">
        <v>27</v>
      </c>
      <c r="C7" s="81" t="s">
        <v>118</v>
      </c>
    </row>
    <row r="8" spans="1:7" ht="21.6" x14ac:dyDescent="0.2">
      <c r="A8" s="80" t="s">
        <v>28</v>
      </c>
      <c r="B8" s="78" t="s">
        <v>29</v>
      </c>
      <c r="C8" s="81" t="s">
        <v>119</v>
      </c>
    </row>
    <row r="9" spans="1:7" ht="75.599999999999994" x14ac:dyDescent="0.2">
      <c r="A9" s="80" t="s">
        <v>31</v>
      </c>
      <c r="B9" s="78" t="s">
        <v>32</v>
      </c>
      <c r="C9" s="78" t="s">
        <v>120</v>
      </c>
    </row>
    <row r="10" spans="1:7" x14ac:dyDescent="0.2">
      <c r="A10" s="80" t="s">
        <v>36</v>
      </c>
      <c r="B10" s="78" t="s">
        <v>37</v>
      </c>
      <c r="C10" s="81" t="s">
        <v>121</v>
      </c>
    </row>
    <row r="11" spans="1:7" x14ac:dyDescent="0.2">
      <c r="A11" s="80" t="s">
        <v>39</v>
      </c>
      <c r="B11" s="78" t="s">
        <v>40</v>
      </c>
      <c r="C11" s="81" t="s">
        <v>122</v>
      </c>
    </row>
    <row r="12" spans="1:7" ht="21.6" x14ac:dyDescent="0.2">
      <c r="A12" s="80" t="s">
        <v>42</v>
      </c>
      <c r="B12" s="78" t="s">
        <v>43</v>
      </c>
      <c r="C12" s="81" t="s">
        <v>123</v>
      </c>
    </row>
    <row r="13" spans="1:7" ht="21.6" x14ac:dyDescent="0.2">
      <c r="A13" s="80" t="s">
        <v>45</v>
      </c>
      <c r="B13" s="82" t="s">
        <v>46</v>
      </c>
      <c r="C13" s="83" t="s">
        <v>124</v>
      </c>
    </row>
    <row r="14" spans="1:7" x14ac:dyDescent="0.2">
      <c r="A14" s="80" t="s">
        <v>47</v>
      </c>
      <c r="B14" s="75" t="s">
        <v>48</v>
      </c>
      <c r="C14" s="81" t="s">
        <v>125</v>
      </c>
    </row>
    <row r="15" spans="1:7" x14ac:dyDescent="0.2">
      <c r="A15" s="80" t="s">
        <v>49</v>
      </c>
      <c r="B15" s="78" t="s">
        <v>50</v>
      </c>
      <c r="C15" s="81" t="s">
        <v>125</v>
      </c>
    </row>
    <row r="16" spans="1:7" ht="32.4" x14ac:dyDescent="0.2">
      <c r="A16" s="80" t="s">
        <v>47</v>
      </c>
      <c r="B16" s="78" t="s">
        <v>52</v>
      </c>
      <c r="C16" s="81" t="s">
        <v>126</v>
      </c>
    </row>
    <row r="17" spans="1:3" x14ac:dyDescent="0.2">
      <c r="A17" s="80" t="s">
        <v>54</v>
      </c>
      <c r="B17" s="78" t="s">
        <v>55</v>
      </c>
      <c r="C17" s="81" t="s">
        <v>127</v>
      </c>
    </row>
    <row r="18" spans="1:3" x14ac:dyDescent="0.2">
      <c r="A18" s="80" t="s">
        <v>57</v>
      </c>
      <c r="B18" s="78" t="s">
        <v>58</v>
      </c>
      <c r="C18" s="81" t="s">
        <v>59</v>
      </c>
    </row>
    <row r="19" spans="1:3" x14ac:dyDescent="0.2">
      <c r="A19" s="80" t="s">
        <v>60</v>
      </c>
      <c r="B19" s="78" t="s">
        <v>61</v>
      </c>
      <c r="C19" s="81" t="s">
        <v>59</v>
      </c>
    </row>
    <row r="20" spans="1:3" x14ac:dyDescent="0.2">
      <c r="A20" s="84"/>
      <c r="B20" s="82"/>
      <c r="C20" s="85"/>
    </row>
    <row r="21" spans="1:3" ht="13.5" customHeight="1" x14ac:dyDescent="0.2">
      <c r="A21" s="233" t="s">
        <v>91</v>
      </c>
      <c r="B21" s="234"/>
      <c r="C21" s="86"/>
    </row>
    <row r="22" spans="1:3" ht="21.6" x14ac:dyDescent="0.2">
      <c r="A22" s="80" t="s">
        <v>92</v>
      </c>
      <c r="B22" s="78" t="s">
        <v>128</v>
      </c>
      <c r="C22" s="87" t="s">
        <v>129</v>
      </c>
    </row>
    <row r="23" spans="1:3" x14ac:dyDescent="0.2">
      <c r="A23" s="80" t="s">
        <v>95</v>
      </c>
      <c r="B23" s="78" t="s">
        <v>130</v>
      </c>
      <c r="C23" s="81" t="s">
        <v>131</v>
      </c>
    </row>
    <row r="24" spans="1:3" x14ac:dyDescent="0.2">
      <c r="A24" s="80" t="s">
        <v>98</v>
      </c>
      <c r="B24" s="78" t="s">
        <v>132</v>
      </c>
      <c r="C24" s="81" t="s">
        <v>133</v>
      </c>
    </row>
    <row r="25" spans="1:3" x14ac:dyDescent="0.2">
      <c r="A25" s="80" t="s">
        <v>101</v>
      </c>
      <c r="B25" s="78" t="s">
        <v>102</v>
      </c>
      <c r="C25" s="81" t="s">
        <v>134</v>
      </c>
    </row>
    <row r="27" spans="1:3" ht="13.5" customHeight="1" x14ac:dyDescent="0.2">
      <c r="A27" s="233" t="s">
        <v>135</v>
      </c>
      <c r="B27" s="235"/>
      <c r="C27" s="86"/>
    </row>
    <row r="28" spans="1:3" x14ac:dyDescent="0.2">
      <c r="A28" s="80"/>
      <c r="B28" s="78" t="s">
        <v>136</v>
      </c>
      <c r="C28" s="87" t="s">
        <v>109</v>
      </c>
    </row>
    <row r="29" spans="1:3" ht="43.2" x14ac:dyDescent="0.2">
      <c r="A29" s="80"/>
      <c r="B29" s="78" t="s">
        <v>137</v>
      </c>
      <c r="C29" s="81" t="s">
        <v>138</v>
      </c>
    </row>
    <row r="30" spans="1:3" ht="21.6" x14ac:dyDescent="0.2">
      <c r="A30" s="80"/>
      <c r="B30" s="78" t="s">
        <v>139</v>
      </c>
      <c r="C30" s="81" t="s">
        <v>140</v>
      </c>
    </row>
    <row r="31" spans="1:3" x14ac:dyDescent="0.2">
      <c r="A31" s="80"/>
      <c r="B31" s="88" t="s">
        <v>141</v>
      </c>
      <c r="C31" s="81" t="s">
        <v>142</v>
      </c>
    </row>
    <row r="32" spans="1:3" ht="21.6" x14ac:dyDescent="0.2">
      <c r="A32" s="80"/>
      <c r="B32" s="78" t="s">
        <v>143</v>
      </c>
      <c r="C32" s="81" t="s">
        <v>144</v>
      </c>
    </row>
    <row r="33" spans="1:5" ht="30" customHeight="1" x14ac:dyDescent="0.25">
      <c r="A33" s="236" t="s">
        <v>145</v>
      </c>
      <c r="B33" s="236"/>
      <c r="C33" s="236"/>
    </row>
    <row r="34" spans="1:5" ht="13.5" customHeight="1" x14ac:dyDescent="0.2">
      <c r="A34" s="89" t="s">
        <v>146</v>
      </c>
      <c r="B34" s="91"/>
      <c r="C34" s="91"/>
    </row>
    <row r="35" spans="1:5" x14ac:dyDescent="0.2">
      <c r="A35" s="92" t="s">
        <v>147</v>
      </c>
      <c r="B35" s="93" t="s">
        <v>148</v>
      </c>
      <c r="C35" s="93" t="s">
        <v>149</v>
      </c>
    </row>
    <row r="36" spans="1:5" x14ac:dyDescent="0.2">
      <c r="A36" s="94" t="s">
        <v>150</v>
      </c>
      <c r="B36" s="95"/>
      <c r="C36" s="95" t="s">
        <v>151</v>
      </c>
    </row>
    <row r="37" spans="1:5" x14ac:dyDescent="0.2">
      <c r="A37" s="94" t="s">
        <v>152</v>
      </c>
      <c r="B37" s="95"/>
      <c r="C37" s="95" t="s">
        <v>153</v>
      </c>
    </row>
    <row r="38" spans="1:5" x14ac:dyDescent="0.2">
      <c r="A38" s="237" t="s">
        <v>154</v>
      </c>
      <c r="B38" s="95" t="s">
        <v>155</v>
      </c>
      <c r="C38" s="95" t="s">
        <v>156</v>
      </c>
    </row>
    <row r="39" spans="1:5" x14ac:dyDescent="0.2">
      <c r="A39" s="223"/>
      <c r="B39" s="95" t="s">
        <v>157</v>
      </c>
      <c r="C39" s="95" t="s">
        <v>158</v>
      </c>
    </row>
    <row r="40" spans="1:5" x14ac:dyDescent="0.2">
      <c r="A40" s="224"/>
      <c r="B40" s="95" t="s">
        <v>159</v>
      </c>
      <c r="C40" s="95" t="s">
        <v>160</v>
      </c>
    </row>
    <row r="41" spans="1:5" x14ac:dyDescent="0.2">
      <c r="A41" s="225" t="s">
        <v>161</v>
      </c>
      <c r="B41" s="95" t="s">
        <v>162</v>
      </c>
      <c r="C41" s="95" t="s">
        <v>163</v>
      </c>
    </row>
    <row r="42" spans="1:5" x14ac:dyDescent="0.2">
      <c r="A42" s="226"/>
      <c r="B42" s="96" t="s">
        <v>164</v>
      </c>
      <c r="C42" s="95" t="s">
        <v>165</v>
      </c>
    </row>
    <row r="43" spans="1:5" x14ac:dyDescent="0.2">
      <c r="A43" s="227"/>
      <c r="B43" s="97" t="s">
        <v>166</v>
      </c>
      <c r="C43" s="96" t="s">
        <v>167</v>
      </c>
    </row>
    <row r="44" spans="1:5" x14ac:dyDescent="0.2">
      <c r="A44" s="94" t="s">
        <v>168</v>
      </c>
      <c r="B44" s="97"/>
      <c r="C44" s="97" t="s">
        <v>169</v>
      </c>
    </row>
    <row r="45" spans="1:5" x14ac:dyDescent="0.2">
      <c r="A45" s="94" t="s">
        <v>170</v>
      </c>
      <c r="B45" s="98"/>
      <c r="C45" s="98" t="s">
        <v>171</v>
      </c>
    </row>
    <row r="46" spans="1:5" x14ac:dyDescent="0.2">
      <c r="A46" s="94" t="s">
        <v>172</v>
      </c>
      <c r="B46" s="96"/>
      <c r="C46" s="95" t="s">
        <v>173</v>
      </c>
    </row>
    <row r="47" spans="1:5" x14ac:dyDescent="0.2">
      <c r="A47" s="94" t="s">
        <v>174</v>
      </c>
      <c r="B47" s="98"/>
      <c r="C47" s="95" t="s">
        <v>175</v>
      </c>
    </row>
    <row r="48" spans="1:5" x14ac:dyDescent="0.2">
      <c r="A48" s="89" t="s">
        <v>176</v>
      </c>
      <c r="B48" s="91"/>
      <c r="C48" s="91"/>
      <c r="D48" s="90"/>
      <c r="E48" s="90"/>
    </row>
    <row r="49" spans="1:5" x14ac:dyDescent="0.2">
      <c r="A49" s="92" t="s">
        <v>147</v>
      </c>
      <c r="B49" s="93" t="s">
        <v>148</v>
      </c>
      <c r="C49" s="93" t="s">
        <v>149</v>
      </c>
      <c r="D49" s="99"/>
      <c r="E49" s="100"/>
    </row>
    <row r="50" spans="1:5" x14ac:dyDescent="0.2">
      <c r="A50" s="238" t="s">
        <v>177</v>
      </c>
      <c r="B50" s="95" t="s">
        <v>178</v>
      </c>
      <c r="C50" s="95" t="s">
        <v>179</v>
      </c>
      <c r="D50" s="101"/>
      <c r="E50" s="100"/>
    </row>
    <row r="51" spans="1:5" x14ac:dyDescent="0.2">
      <c r="A51" s="226"/>
      <c r="B51" s="95" t="s">
        <v>180</v>
      </c>
      <c r="C51" s="95" t="s">
        <v>181</v>
      </c>
      <c r="D51" s="101"/>
      <c r="E51" s="100"/>
    </row>
    <row r="52" spans="1:5" x14ac:dyDescent="0.2">
      <c r="A52" s="226"/>
      <c r="B52" s="95" t="s">
        <v>182</v>
      </c>
      <c r="C52" s="95" t="s">
        <v>183</v>
      </c>
      <c r="D52" s="101"/>
      <c r="E52" s="100"/>
    </row>
    <row r="53" spans="1:5" x14ac:dyDescent="0.2">
      <c r="A53" s="226"/>
      <c r="B53" s="95" t="s">
        <v>184</v>
      </c>
      <c r="C53" s="95" t="s">
        <v>185</v>
      </c>
      <c r="D53" s="101"/>
      <c r="E53" s="100"/>
    </row>
    <row r="54" spans="1:5" x14ac:dyDescent="0.2">
      <c r="A54" s="226"/>
      <c r="B54" s="95" t="s">
        <v>186</v>
      </c>
      <c r="C54" s="95" t="s">
        <v>187</v>
      </c>
      <c r="D54" s="101"/>
      <c r="E54" s="100"/>
    </row>
    <row r="55" spans="1:5" x14ac:dyDescent="0.2">
      <c r="A55" s="227"/>
      <c r="B55" s="95" t="s">
        <v>188</v>
      </c>
      <c r="C55" s="95" t="s">
        <v>189</v>
      </c>
      <c r="D55" s="101"/>
      <c r="E55" s="100"/>
    </row>
    <row r="56" spans="1:5" x14ac:dyDescent="0.2">
      <c r="A56" s="225" t="s">
        <v>190</v>
      </c>
      <c r="B56" s="95" t="s">
        <v>191</v>
      </c>
      <c r="C56" s="95" t="s">
        <v>192</v>
      </c>
      <c r="D56" s="101"/>
      <c r="E56" s="100"/>
    </row>
    <row r="57" spans="1:5" x14ac:dyDescent="0.2">
      <c r="A57" s="226"/>
      <c r="B57" s="95" t="s">
        <v>193</v>
      </c>
      <c r="C57" s="95" t="s">
        <v>194</v>
      </c>
      <c r="D57" s="101"/>
      <c r="E57" s="100"/>
    </row>
    <row r="58" spans="1:5" x14ac:dyDescent="0.2">
      <c r="A58" s="226"/>
      <c r="B58" s="95" t="s">
        <v>186</v>
      </c>
      <c r="C58" s="95" t="s">
        <v>195</v>
      </c>
      <c r="D58" s="101"/>
      <c r="E58" s="100"/>
    </row>
    <row r="59" spans="1:5" x14ac:dyDescent="0.2">
      <c r="A59" s="226"/>
      <c r="B59" s="95" t="s">
        <v>196</v>
      </c>
      <c r="C59" s="95" t="s">
        <v>197</v>
      </c>
      <c r="D59" s="101"/>
      <c r="E59" s="100"/>
    </row>
    <row r="60" spans="1:5" x14ac:dyDescent="0.2">
      <c r="A60" s="226"/>
      <c r="B60" s="95" t="s">
        <v>198</v>
      </c>
      <c r="C60" s="95" t="s">
        <v>199</v>
      </c>
      <c r="D60" s="101"/>
      <c r="E60" s="100"/>
    </row>
    <row r="61" spans="1:5" x14ac:dyDescent="0.2">
      <c r="A61" s="227"/>
      <c r="B61" s="95" t="s">
        <v>188</v>
      </c>
      <c r="C61" s="95" t="s">
        <v>200</v>
      </c>
      <c r="D61" s="101"/>
      <c r="E61" s="100"/>
    </row>
    <row r="62" spans="1:5" x14ac:dyDescent="0.2">
      <c r="A62" s="225" t="s">
        <v>201</v>
      </c>
      <c r="B62" s="95" t="s">
        <v>178</v>
      </c>
      <c r="C62" s="95" t="s">
        <v>202</v>
      </c>
      <c r="D62" s="101"/>
      <c r="E62" s="100"/>
    </row>
    <row r="63" spans="1:5" x14ac:dyDescent="0.2">
      <c r="A63" s="226"/>
      <c r="B63" s="95" t="s">
        <v>180</v>
      </c>
      <c r="C63" s="95" t="s">
        <v>203</v>
      </c>
      <c r="D63" s="101"/>
      <c r="E63" s="100"/>
    </row>
    <row r="64" spans="1:5" x14ac:dyDescent="0.2">
      <c r="A64" s="226"/>
      <c r="B64" s="95" t="s">
        <v>182</v>
      </c>
      <c r="C64" s="95" t="s">
        <v>204</v>
      </c>
      <c r="D64" s="101"/>
      <c r="E64" s="100"/>
    </row>
    <row r="65" spans="1:5" x14ac:dyDescent="0.2">
      <c r="A65" s="226"/>
      <c r="B65" s="95" t="s">
        <v>184</v>
      </c>
      <c r="C65" s="95" t="s">
        <v>205</v>
      </c>
      <c r="D65" s="101"/>
      <c r="E65" s="100"/>
    </row>
    <row r="66" spans="1:5" x14ac:dyDescent="0.2">
      <c r="A66" s="226"/>
      <c r="B66" s="95" t="s">
        <v>186</v>
      </c>
      <c r="C66" s="95" t="s">
        <v>206</v>
      </c>
      <c r="D66" s="101"/>
      <c r="E66" s="100"/>
    </row>
    <row r="67" spans="1:5" x14ac:dyDescent="0.2">
      <c r="A67" s="226"/>
      <c r="B67" s="95" t="s">
        <v>196</v>
      </c>
      <c r="C67" s="95" t="s">
        <v>207</v>
      </c>
      <c r="D67" s="101"/>
      <c r="E67" s="100"/>
    </row>
    <row r="68" spans="1:5" x14ac:dyDescent="0.2">
      <c r="A68" s="226"/>
      <c r="B68" s="95" t="s">
        <v>208</v>
      </c>
      <c r="C68" s="95" t="s">
        <v>209</v>
      </c>
      <c r="D68" s="101"/>
      <c r="E68" s="100"/>
    </row>
    <row r="69" spans="1:5" x14ac:dyDescent="0.2">
      <c r="A69" s="226"/>
      <c r="B69" s="95" t="s">
        <v>188</v>
      </c>
      <c r="C69" s="95" t="s">
        <v>210</v>
      </c>
      <c r="D69" s="101"/>
      <c r="E69" s="100"/>
    </row>
    <row r="70" spans="1:5" x14ac:dyDescent="0.2">
      <c r="A70" s="226"/>
      <c r="B70" s="95" t="s">
        <v>211</v>
      </c>
      <c r="C70" s="95" t="s">
        <v>212</v>
      </c>
      <c r="D70" s="101"/>
      <c r="E70" s="100"/>
    </row>
    <row r="71" spans="1:5" x14ac:dyDescent="0.2">
      <c r="A71" s="226"/>
      <c r="B71" s="95" t="s">
        <v>198</v>
      </c>
      <c r="C71" s="95" t="s">
        <v>213</v>
      </c>
      <c r="D71" s="101"/>
      <c r="E71" s="100"/>
    </row>
    <row r="72" spans="1:5" x14ac:dyDescent="0.2">
      <c r="A72" s="227"/>
      <c r="B72" s="95" t="s">
        <v>214</v>
      </c>
      <c r="C72" s="95" t="s">
        <v>215</v>
      </c>
      <c r="D72" s="101"/>
      <c r="E72" s="100"/>
    </row>
    <row r="73" spans="1:5" ht="24" x14ac:dyDescent="0.2">
      <c r="A73" s="225" t="s">
        <v>216</v>
      </c>
      <c r="B73" s="95" t="s">
        <v>217</v>
      </c>
      <c r="C73" s="95" t="s">
        <v>218</v>
      </c>
      <c r="D73" s="101"/>
      <c r="E73" s="100"/>
    </row>
    <row r="74" spans="1:5" x14ac:dyDescent="0.2">
      <c r="A74" s="226"/>
      <c r="B74" s="95" t="s">
        <v>219</v>
      </c>
      <c r="C74" s="95" t="s">
        <v>220</v>
      </c>
      <c r="D74" s="101"/>
      <c r="E74" s="100"/>
    </row>
    <row r="75" spans="1:5" x14ac:dyDescent="0.2">
      <c r="A75" s="226"/>
      <c r="B75" s="95" t="s">
        <v>221</v>
      </c>
      <c r="C75" s="95" t="s">
        <v>222</v>
      </c>
      <c r="D75" s="229"/>
      <c r="E75" s="100"/>
    </row>
    <row r="76" spans="1:5" x14ac:dyDescent="0.2">
      <c r="A76" s="226"/>
      <c r="B76" s="95" t="s">
        <v>223</v>
      </c>
      <c r="C76" s="95" t="s">
        <v>224</v>
      </c>
      <c r="D76" s="229"/>
      <c r="E76" s="100"/>
    </row>
    <row r="77" spans="1:5" x14ac:dyDescent="0.2">
      <c r="A77" s="226"/>
      <c r="B77" s="95" t="s">
        <v>208</v>
      </c>
      <c r="C77" s="95" t="s">
        <v>225</v>
      </c>
      <c r="D77" s="101"/>
      <c r="E77" s="100"/>
    </row>
    <row r="78" spans="1:5" x14ac:dyDescent="0.2">
      <c r="A78" s="227"/>
      <c r="B78" s="95" t="s">
        <v>188</v>
      </c>
      <c r="C78" s="95" t="s">
        <v>226</v>
      </c>
      <c r="D78" s="101"/>
      <c r="E78" s="100"/>
    </row>
    <row r="79" spans="1:5" x14ac:dyDescent="0.2">
      <c r="A79" s="222" t="s">
        <v>227</v>
      </c>
      <c r="B79" s="96" t="s">
        <v>178</v>
      </c>
      <c r="C79" s="95" t="s">
        <v>228</v>
      </c>
      <c r="D79" s="101"/>
      <c r="E79" s="100"/>
    </row>
    <row r="80" spans="1:5" x14ac:dyDescent="0.2">
      <c r="A80" s="223"/>
      <c r="B80" s="98" t="s">
        <v>180</v>
      </c>
      <c r="C80" s="95" t="s">
        <v>229</v>
      </c>
      <c r="D80" s="101"/>
      <c r="E80" s="100"/>
    </row>
    <row r="81" spans="1:5" x14ac:dyDescent="0.2">
      <c r="A81" s="223"/>
      <c r="B81" s="95" t="s">
        <v>182</v>
      </c>
      <c r="C81" s="95" t="s">
        <v>230</v>
      </c>
      <c r="D81" s="101"/>
      <c r="E81" s="100"/>
    </row>
    <row r="82" spans="1:5" x14ac:dyDescent="0.2">
      <c r="A82" s="223"/>
      <c r="B82" s="95" t="s">
        <v>231</v>
      </c>
      <c r="C82" s="95" t="s">
        <v>232</v>
      </c>
      <c r="D82" s="101"/>
      <c r="E82" s="100"/>
    </row>
    <row r="83" spans="1:5" x14ac:dyDescent="0.2">
      <c r="A83" s="223"/>
      <c r="B83" s="95" t="s">
        <v>233</v>
      </c>
      <c r="C83" s="95" t="s">
        <v>234</v>
      </c>
      <c r="D83" s="101"/>
      <c r="E83" s="100"/>
    </row>
    <row r="84" spans="1:5" x14ac:dyDescent="0.2">
      <c r="A84" s="223"/>
      <c r="B84" s="96" t="s">
        <v>235</v>
      </c>
      <c r="C84" s="95" t="s">
        <v>236</v>
      </c>
      <c r="D84" s="101"/>
      <c r="E84" s="100"/>
    </row>
    <row r="85" spans="1:5" x14ac:dyDescent="0.2">
      <c r="A85" s="223"/>
      <c r="B85" s="98" t="s">
        <v>235</v>
      </c>
      <c r="C85" s="95" t="s">
        <v>237</v>
      </c>
      <c r="D85" s="101"/>
      <c r="E85" s="100"/>
    </row>
    <row r="86" spans="1:5" x14ac:dyDescent="0.2">
      <c r="A86" s="223"/>
      <c r="B86" s="95" t="s">
        <v>211</v>
      </c>
      <c r="C86" s="95" t="s">
        <v>238</v>
      </c>
      <c r="D86" s="101"/>
      <c r="E86" s="100"/>
    </row>
    <row r="87" spans="1:5" x14ac:dyDescent="0.2">
      <c r="A87" s="224"/>
      <c r="B87" s="95" t="s">
        <v>198</v>
      </c>
      <c r="C87" s="95" t="s">
        <v>239</v>
      </c>
      <c r="D87" s="101"/>
      <c r="E87" s="100"/>
    </row>
    <row r="88" spans="1:5" x14ac:dyDescent="0.2">
      <c r="A88" s="222" t="s">
        <v>240</v>
      </c>
      <c r="B88" s="95" t="s">
        <v>241</v>
      </c>
      <c r="C88" s="95" t="s">
        <v>242</v>
      </c>
      <c r="D88" s="101"/>
      <c r="E88" s="100"/>
    </row>
    <row r="89" spans="1:5" x14ac:dyDescent="0.2">
      <c r="A89" s="223"/>
      <c r="B89" s="95" t="s">
        <v>233</v>
      </c>
      <c r="C89" s="95" t="s">
        <v>243</v>
      </c>
      <c r="D89" s="101"/>
      <c r="E89" s="100"/>
    </row>
    <row r="90" spans="1:5" x14ac:dyDescent="0.2">
      <c r="A90" s="223"/>
      <c r="B90" s="95" t="s">
        <v>182</v>
      </c>
      <c r="C90" s="95" t="s">
        <v>244</v>
      </c>
      <c r="D90" s="101"/>
      <c r="E90" s="100"/>
    </row>
    <row r="91" spans="1:5" x14ac:dyDescent="0.2">
      <c r="A91" s="223"/>
      <c r="B91" s="95" t="s">
        <v>211</v>
      </c>
      <c r="C91" s="95" t="s">
        <v>245</v>
      </c>
      <c r="D91" s="101"/>
      <c r="E91" s="100"/>
    </row>
    <row r="92" spans="1:5" x14ac:dyDescent="0.2">
      <c r="A92" s="224"/>
      <c r="B92" s="95" t="s">
        <v>198</v>
      </c>
      <c r="C92" s="95" t="s">
        <v>246</v>
      </c>
      <c r="D92" s="101"/>
      <c r="E92" s="100"/>
    </row>
    <row r="93" spans="1:5" ht="24" x14ac:dyDescent="0.2">
      <c r="A93" s="225" t="s">
        <v>247</v>
      </c>
      <c r="B93" s="95" t="s">
        <v>233</v>
      </c>
      <c r="C93" s="95" t="s">
        <v>248</v>
      </c>
      <c r="D93" s="101"/>
      <c r="E93" s="100"/>
    </row>
    <row r="94" spans="1:5" x14ac:dyDescent="0.2">
      <c r="A94" s="226"/>
      <c r="B94" s="95" t="s">
        <v>182</v>
      </c>
      <c r="C94" s="95" t="s">
        <v>249</v>
      </c>
      <c r="D94" s="101"/>
      <c r="E94" s="100"/>
    </row>
    <row r="95" spans="1:5" x14ac:dyDescent="0.2">
      <c r="A95" s="226"/>
      <c r="B95" s="95" t="s">
        <v>211</v>
      </c>
      <c r="C95" s="95" t="s">
        <v>250</v>
      </c>
      <c r="D95" s="101"/>
      <c r="E95" s="100"/>
    </row>
    <row r="96" spans="1:5" x14ac:dyDescent="0.2">
      <c r="A96" s="227"/>
      <c r="B96" s="95" t="s">
        <v>198</v>
      </c>
      <c r="C96" s="95" t="s">
        <v>251</v>
      </c>
      <c r="D96" s="101"/>
      <c r="E96" s="100"/>
    </row>
    <row r="97" spans="1:5" x14ac:dyDescent="0.2">
      <c r="A97" s="225" t="s">
        <v>214</v>
      </c>
      <c r="B97" s="96" t="s">
        <v>252</v>
      </c>
      <c r="C97" s="96" t="s">
        <v>253</v>
      </c>
      <c r="D97" s="101"/>
      <c r="E97" s="100"/>
    </row>
    <row r="98" spans="1:5" x14ac:dyDescent="0.2">
      <c r="A98" s="227"/>
      <c r="B98" s="95" t="s">
        <v>219</v>
      </c>
      <c r="C98" s="95" t="s">
        <v>254</v>
      </c>
      <c r="D98" s="101"/>
      <c r="E98" s="100"/>
    </row>
    <row r="99" spans="1:5" x14ac:dyDescent="0.2">
      <c r="A99" s="222" t="s">
        <v>196</v>
      </c>
      <c r="B99" s="95" t="s">
        <v>221</v>
      </c>
      <c r="C99" s="96" t="s">
        <v>255</v>
      </c>
      <c r="D99" s="101"/>
      <c r="E99" s="100"/>
    </row>
    <row r="100" spans="1:5" x14ac:dyDescent="0.2">
      <c r="A100" s="223"/>
      <c r="B100" s="95" t="s">
        <v>223</v>
      </c>
      <c r="C100" s="98" t="s">
        <v>256</v>
      </c>
      <c r="D100" s="101"/>
      <c r="E100" s="100"/>
    </row>
    <row r="101" spans="1:5" x14ac:dyDescent="0.2">
      <c r="A101" s="228"/>
      <c r="B101" s="95" t="s">
        <v>257</v>
      </c>
      <c r="C101" s="95" t="s">
        <v>258</v>
      </c>
      <c r="D101" s="101"/>
      <c r="E101" s="100"/>
    </row>
    <row r="102" spans="1:5" x14ac:dyDescent="0.2">
      <c r="A102" s="219" t="s">
        <v>259</v>
      </c>
      <c r="B102" s="220"/>
      <c r="C102" s="95" t="s">
        <v>260</v>
      </c>
      <c r="D102" s="101"/>
      <c r="E102" s="100"/>
    </row>
    <row r="103" spans="1:5" x14ac:dyDescent="0.2">
      <c r="A103" s="219" t="s">
        <v>208</v>
      </c>
      <c r="B103" s="220"/>
      <c r="C103" s="102" t="s">
        <v>261</v>
      </c>
      <c r="D103" s="101"/>
      <c r="E103" s="100"/>
    </row>
    <row r="104" spans="1:5" x14ac:dyDescent="0.2">
      <c r="A104" s="219" t="s">
        <v>211</v>
      </c>
      <c r="B104" s="220"/>
      <c r="C104" s="95" t="s">
        <v>262</v>
      </c>
      <c r="D104" s="101"/>
      <c r="E104" s="100"/>
    </row>
    <row r="105" spans="1:5" x14ac:dyDescent="0.2">
      <c r="A105" s="221" t="s">
        <v>263</v>
      </c>
      <c r="B105" s="220"/>
      <c r="C105" s="96" t="s">
        <v>264</v>
      </c>
      <c r="D105" s="101"/>
      <c r="E105" s="100"/>
    </row>
    <row r="106" spans="1:5" ht="24" x14ac:dyDescent="0.2">
      <c r="A106" s="221" t="s">
        <v>265</v>
      </c>
      <c r="B106" s="220"/>
      <c r="C106" s="103" t="s">
        <v>266</v>
      </c>
      <c r="D106" s="104"/>
      <c r="E106" s="100"/>
    </row>
  </sheetData>
  <mergeCells count="22">
    <mergeCell ref="D75:D76"/>
    <mergeCell ref="A1:C1"/>
    <mergeCell ref="A3:B3"/>
    <mergeCell ref="A21:B21"/>
    <mergeCell ref="A27:B27"/>
    <mergeCell ref="A33:C33"/>
    <mergeCell ref="A38:A40"/>
    <mergeCell ref="A41:A43"/>
    <mergeCell ref="A50:A55"/>
    <mergeCell ref="A56:A61"/>
    <mergeCell ref="A62:A72"/>
    <mergeCell ref="A73:A78"/>
    <mergeCell ref="A103:B103"/>
    <mergeCell ref="A104:B104"/>
    <mergeCell ref="A105:B105"/>
    <mergeCell ref="A106:B106"/>
    <mergeCell ref="A79:A87"/>
    <mergeCell ref="A88:A92"/>
    <mergeCell ref="A93:A96"/>
    <mergeCell ref="A97:A98"/>
    <mergeCell ref="A99:A101"/>
    <mergeCell ref="A102:B102"/>
  </mergeCells>
  <phoneticPr fontId="18"/>
  <hyperlinks>
    <hyperlink ref="A22" location="注意事項!A1" display="注意事項!A1" xr:uid="{00000000-0004-0000-0100-000000000000}"/>
    <hyperlink ref="A24" location="注意事項!A1" display="注意事項!A1" xr:uid="{00000000-0004-0000-0100-000001000000}"/>
    <hyperlink ref="A25" location="注意事項!A1" display="注意事項!A1" xr:uid="{00000000-0004-0000-0100-000002000000}"/>
  </hyperlinks>
  <pageMargins left="0.12" right="0.12" top="0.2" bottom="0.16" header="0.31" footer="0.3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showGridLines="0" topLeftCell="A7" workbookViewId="0">
      <selection activeCell="C14" sqref="C14"/>
    </sheetView>
  </sheetViews>
  <sheetFormatPr defaultColWidth="9" defaultRowHeight="13.2" x14ac:dyDescent="0.2"/>
  <cols>
    <col min="1" max="1" width="1.77734375" style="1" customWidth="1"/>
    <col min="2" max="3" width="10.6640625" style="1" customWidth="1"/>
    <col min="4" max="5" width="5.6640625" style="1" customWidth="1"/>
    <col min="6" max="6" width="38" style="1" customWidth="1"/>
    <col min="7" max="9" width="12.109375" style="1" customWidth="1"/>
    <col min="10" max="10" width="2" style="1" customWidth="1"/>
    <col min="11" max="15" width="3.6640625" style="1" customWidth="1"/>
    <col min="16" max="16384" width="9" style="1"/>
  </cols>
  <sheetData>
    <row r="1" spans="1:9" ht="15" customHeight="1" x14ac:dyDescent="0.2">
      <c r="A1" s="30"/>
      <c r="B1" s="3"/>
      <c r="C1" s="3"/>
      <c r="D1" s="3"/>
      <c r="E1" s="3"/>
      <c r="F1" s="3"/>
      <c r="G1" s="3"/>
      <c r="H1" s="3"/>
      <c r="I1" s="105" t="s">
        <v>267</v>
      </c>
    </row>
    <row r="2" spans="1:9" ht="15" customHeight="1" x14ac:dyDescent="0.2">
      <c r="A2" s="3"/>
      <c r="B2" s="3"/>
      <c r="C2" s="3"/>
      <c r="D2" s="3"/>
      <c r="E2" s="3"/>
      <c r="F2" s="3"/>
      <c r="G2" s="3"/>
      <c r="H2" s="3"/>
      <c r="I2" s="105" t="s">
        <v>268</v>
      </c>
    </row>
    <row r="3" spans="1:9" ht="15" customHeight="1" x14ac:dyDescent="0.2">
      <c r="A3" s="3"/>
      <c r="B3" s="3"/>
      <c r="C3" s="3"/>
      <c r="D3" s="3"/>
      <c r="E3" s="3"/>
      <c r="F3" s="3"/>
      <c r="G3" s="3"/>
      <c r="H3" s="3"/>
      <c r="I3" s="105" t="s">
        <v>269</v>
      </c>
    </row>
    <row r="4" spans="1:9" ht="15" customHeight="1" x14ac:dyDescent="0.2">
      <c r="A4" s="3"/>
      <c r="B4" s="3"/>
      <c r="C4" s="3"/>
      <c r="D4" s="3"/>
      <c r="E4" s="3"/>
      <c r="F4" s="3"/>
      <c r="G4" s="106"/>
      <c r="H4" s="107"/>
      <c r="I4" s="105"/>
    </row>
    <row r="5" spans="1:9" ht="15" customHeight="1" x14ac:dyDescent="0.2">
      <c r="A5" s="3"/>
      <c r="B5" s="3"/>
      <c r="C5" s="3"/>
      <c r="D5" s="3"/>
      <c r="E5" s="3"/>
      <c r="F5" s="3"/>
      <c r="G5" s="3"/>
      <c r="H5" s="3"/>
      <c r="I5" s="3"/>
    </row>
    <row r="6" spans="1:9" ht="29.25" customHeight="1" x14ac:dyDescent="0.2">
      <c r="A6" s="3"/>
      <c r="B6" s="3"/>
      <c r="C6" s="3"/>
      <c r="D6" s="245" t="s">
        <v>270</v>
      </c>
      <c r="E6" s="245"/>
      <c r="F6" s="245"/>
      <c r="G6" s="245"/>
      <c r="H6" s="108"/>
      <c r="I6" s="109"/>
    </row>
    <row r="7" spans="1:9" ht="15" customHeight="1" thickBot="1" x14ac:dyDescent="0.25">
      <c r="A7" s="3"/>
      <c r="B7" s="3"/>
      <c r="C7" s="3"/>
      <c r="D7" s="108"/>
      <c r="E7" s="108"/>
      <c r="F7" s="108"/>
      <c r="G7" s="108"/>
      <c r="H7" s="108"/>
      <c r="I7" s="109"/>
    </row>
    <row r="8" spans="1:9" ht="31.5" customHeight="1" thickBot="1" x14ac:dyDescent="0.25">
      <c r="A8" s="3"/>
      <c r="B8" s="246" t="s">
        <v>271</v>
      </c>
      <c r="C8" s="246"/>
      <c r="D8" s="247"/>
      <c r="E8" s="110" t="s">
        <v>272</v>
      </c>
      <c r="F8" s="111">
        <v>200000</v>
      </c>
      <c r="G8" s="112"/>
      <c r="H8" s="113"/>
      <c r="I8" s="114"/>
    </row>
    <row r="9" spans="1:9" ht="31.5" customHeight="1" thickTop="1" thickBot="1" x14ac:dyDescent="0.25">
      <c r="A9" s="3"/>
      <c r="B9" s="246" t="s">
        <v>273</v>
      </c>
      <c r="C9" s="246"/>
      <c r="D9" s="248"/>
      <c r="E9" s="115" t="s">
        <v>272</v>
      </c>
      <c r="F9" s="116">
        <v>200000</v>
      </c>
      <c r="G9" s="112"/>
      <c r="H9" s="113"/>
      <c r="I9" s="114"/>
    </row>
    <row r="10" spans="1:9" ht="25.5" customHeight="1" thickTop="1" thickBot="1" x14ac:dyDescent="0.25">
      <c r="A10" s="3"/>
      <c r="B10" s="3"/>
      <c r="C10" s="3"/>
      <c r="D10" s="117"/>
      <c r="E10" s="117" t="s">
        <v>274</v>
      </c>
      <c r="F10" s="117"/>
      <c r="G10" s="3"/>
      <c r="H10" s="3"/>
      <c r="I10" s="3"/>
    </row>
    <row r="11" spans="1:9" s="118" customFormat="1" ht="51" customHeight="1" thickTop="1" x14ac:dyDescent="0.2">
      <c r="B11" s="119" t="s">
        <v>275</v>
      </c>
      <c r="C11" s="120" t="s">
        <v>276</v>
      </c>
      <c r="D11" s="249" t="s">
        <v>277</v>
      </c>
      <c r="E11" s="250"/>
      <c r="F11" s="251"/>
      <c r="G11" s="121" t="s">
        <v>278</v>
      </c>
      <c r="H11" s="122" t="s">
        <v>279</v>
      </c>
      <c r="I11" s="123" t="s">
        <v>280</v>
      </c>
    </row>
    <row r="12" spans="1:9" ht="30" customHeight="1" x14ac:dyDescent="0.2">
      <c r="A12" s="3"/>
      <c r="B12" s="124">
        <v>44593</v>
      </c>
      <c r="C12" s="125">
        <v>44593</v>
      </c>
      <c r="D12" s="242" t="s">
        <v>281</v>
      </c>
      <c r="E12" s="243"/>
      <c r="F12" s="244"/>
      <c r="G12" s="126">
        <v>50000</v>
      </c>
      <c r="H12" s="127"/>
      <c r="I12" s="128">
        <v>50000</v>
      </c>
    </row>
    <row r="13" spans="1:9" ht="30" customHeight="1" x14ac:dyDescent="0.2">
      <c r="A13" s="3"/>
      <c r="B13" s="124">
        <v>45049</v>
      </c>
      <c r="C13" s="125">
        <v>45049</v>
      </c>
      <c r="D13" s="242" t="s">
        <v>282</v>
      </c>
      <c r="E13" s="243"/>
      <c r="F13" s="244"/>
      <c r="G13" s="126">
        <v>50000</v>
      </c>
      <c r="H13" s="127"/>
      <c r="I13" s="128">
        <v>50000</v>
      </c>
    </row>
    <row r="14" spans="1:9" ht="30" customHeight="1" x14ac:dyDescent="0.2">
      <c r="A14" s="3"/>
      <c r="B14" s="124"/>
      <c r="C14" s="125"/>
      <c r="D14" s="242" t="s">
        <v>283</v>
      </c>
      <c r="E14" s="243"/>
      <c r="F14" s="244"/>
      <c r="G14" s="126">
        <v>50000</v>
      </c>
      <c r="H14" s="127"/>
      <c r="I14" s="128">
        <v>50000</v>
      </c>
    </row>
    <row r="15" spans="1:9" ht="30" customHeight="1" x14ac:dyDescent="0.2">
      <c r="A15" s="3"/>
      <c r="B15" s="124"/>
      <c r="C15" s="125"/>
      <c r="D15" s="242" t="s">
        <v>284</v>
      </c>
      <c r="E15" s="243"/>
      <c r="F15" s="244"/>
      <c r="G15" s="126">
        <v>50000</v>
      </c>
      <c r="H15" s="127"/>
      <c r="I15" s="128">
        <v>50000</v>
      </c>
    </row>
    <row r="16" spans="1:9" ht="30" customHeight="1" thickBot="1" x14ac:dyDescent="0.25">
      <c r="A16" s="3"/>
      <c r="B16" s="129"/>
      <c r="C16" s="130" t="s">
        <v>285</v>
      </c>
      <c r="D16" s="239"/>
      <c r="E16" s="240"/>
      <c r="F16" s="241"/>
      <c r="G16" s="131">
        <v>200000</v>
      </c>
      <c r="H16" s="127">
        <v>0</v>
      </c>
      <c r="I16" s="128">
        <v>200000</v>
      </c>
    </row>
    <row r="17" spans="1:9" ht="15" customHeight="1" thickTop="1" x14ac:dyDescent="0.2">
      <c r="A17" s="3"/>
      <c r="B17" s="3"/>
      <c r="C17" s="3"/>
      <c r="D17" s="3"/>
      <c r="E17" s="3"/>
      <c r="F17" s="3"/>
      <c r="G17" s="3"/>
      <c r="H17" s="3"/>
      <c r="I17" s="3"/>
    </row>
    <row r="18" spans="1:9" ht="15" customHeight="1" x14ac:dyDescent="0.2">
      <c r="A18" s="3"/>
      <c r="B18" s="3"/>
      <c r="C18" s="3"/>
      <c r="D18" s="3"/>
      <c r="E18" s="3"/>
      <c r="F18" s="3"/>
      <c r="G18" s="3"/>
      <c r="H18" s="3"/>
      <c r="I18" s="3"/>
    </row>
    <row r="19" spans="1:9" ht="15" customHeight="1" x14ac:dyDescent="0.2">
      <c r="A19" s="3"/>
      <c r="B19" s="3"/>
      <c r="C19" s="3"/>
      <c r="D19" s="3"/>
      <c r="E19" s="3"/>
      <c r="F19" s="3"/>
      <c r="G19" s="3"/>
      <c r="H19" s="3"/>
      <c r="I19" s="3"/>
    </row>
    <row r="20" spans="1:9" ht="15" customHeight="1" x14ac:dyDescent="0.2">
      <c r="A20" s="3"/>
      <c r="B20" s="3"/>
      <c r="C20" s="3"/>
      <c r="D20" s="3"/>
      <c r="E20" s="3"/>
      <c r="F20" s="3"/>
      <c r="G20" s="3"/>
      <c r="H20" s="3"/>
      <c r="I20" s="3"/>
    </row>
    <row r="21" spans="1:9" ht="15" customHeight="1" x14ac:dyDescent="0.2">
      <c r="A21" s="3"/>
      <c r="B21" s="3"/>
      <c r="C21" s="3"/>
      <c r="D21" s="3"/>
      <c r="E21" s="3"/>
      <c r="F21" s="3"/>
      <c r="G21" s="3"/>
      <c r="H21" s="3"/>
      <c r="I21" s="3"/>
    </row>
    <row r="22" spans="1:9" ht="15" customHeight="1" x14ac:dyDescent="0.2">
      <c r="A22" s="3"/>
      <c r="B22" s="3"/>
      <c r="C22" s="3"/>
      <c r="D22" s="3"/>
      <c r="E22" s="3"/>
      <c r="F22" s="3"/>
      <c r="G22" s="3"/>
      <c r="H22" s="3"/>
      <c r="I22" s="3"/>
    </row>
    <row r="23" spans="1:9" ht="15" customHeight="1" x14ac:dyDescent="0.2">
      <c r="A23" s="3"/>
      <c r="B23" s="3"/>
      <c r="C23" s="3"/>
      <c r="D23" s="3"/>
      <c r="E23" s="3"/>
      <c r="F23" s="3"/>
      <c r="G23" s="3"/>
      <c r="H23" s="3"/>
      <c r="I23" s="3"/>
    </row>
    <row r="24" spans="1:9" ht="15" customHeight="1" x14ac:dyDescent="0.2">
      <c r="A24" s="3"/>
      <c r="B24" s="3"/>
      <c r="C24" s="3"/>
      <c r="D24" s="3"/>
      <c r="E24" s="3"/>
      <c r="F24" s="3"/>
      <c r="G24" s="3"/>
      <c r="H24" s="3"/>
      <c r="I24" s="3"/>
    </row>
    <row r="25" spans="1:9" ht="15" customHeight="1" x14ac:dyDescent="0.2">
      <c r="A25" s="3"/>
      <c r="B25" s="3"/>
      <c r="C25" s="3"/>
      <c r="D25" s="3"/>
      <c r="E25" s="3"/>
      <c r="F25" s="3"/>
      <c r="G25" s="3"/>
      <c r="H25" s="3"/>
      <c r="I25" s="3"/>
    </row>
    <row r="26" spans="1:9" ht="1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ht="15" customHeight="1" x14ac:dyDescent="0.2">
      <c r="A27" s="3"/>
      <c r="B27" s="3"/>
      <c r="C27" s="3"/>
      <c r="D27" s="3"/>
      <c r="E27" s="3"/>
      <c r="F27" s="3"/>
      <c r="G27" s="3"/>
      <c r="H27" s="3"/>
      <c r="I27" s="3"/>
    </row>
    <row r="28" spans="1:9" ht="15" customHeight="1" x14ac:dyDescent="0.2">
      <c r="A28" s="3"/>
      <c r="B28" s="3"/>
      <c r="C28" s="3"/>
      <c r="D28" s="3"/>
      <c r="E28" s="3"/>
      <c r="F28" s="3"/>
      <c r="G28" s="3"/>
      <c r="H28" s="3"/>
      <c r="I28" s="3"/>
    </row>
  </sheetData>
  <mergeCells count="9">
    <mergeCell ref="D16:F16"/>
    <mergeCell ref="D14:F14"/>
    <mergeCell ref="D15:F15"/>
    <mergeCell ref="D13:F13"/>
    <mergeCell ref="D6:G6"/>
    <mergeCell ref="B8:D8"/>
    <mergeCell ref="B9:D9"/>
    <mergeCell ref="D11:F11"/>
    <mergeCell ref="D12:F12"/>
  </mergeCells>
  <phoneticPr fontId="18"/>
  <pageMargins left="0" right="0" top="0.59" bottom="0.63" header="0.51" footer="0.5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9"/>
  <sheetViews>
    <sheetView showGridLines="0" tabSelected="1" topLeftCell="A4" zoomScale="90" zoomScaleNormal="90" workbookViewId="0">
      <selection activeCell="C32" sqref="C32"/>
    </sheetView>
  </sheetViews>
  <sheetFormatPr defaultColWidth="9" defaultRowHeight="13.2" x14ac:dyDescent="0.2"/>
  <cols>
    <col min="1" max="1" width="3.77734375" style="132" customWidth="1"/>
    <col min="2" max="2" width="18.6640625" style="132" customWidth="1"/>
    <col min="3" max="6" width="15.6640625" style="132" customWidth="1"/>
    <col min="7" max="16384" width="9" style="132"/>
  </cols>
  <sheetData>
    <row r="1" spans="1:7" ht="21" x14ac:dyDescent="0.2">
      <c r="A1" s="133"/>
      <c r="B1" s="134"/>
      <c r="C1" s="134"/>
      <c r="D1" s="134"/>
      <c r="E1" s="134"/>
      <c r="F1" s="135" t="s">
        <v>286</v>
      </c>
      <c r="G1" s="134"/>
    </row>
    <row r="2" spans="1:7" ht="14.4" x14ac:dyDescent="0.2">
      <c r="A2" s="252" t="s">
        <v>287</v>
      </c>
      <c r="B2" s="252"/>
      <c r="C2" s="252"/>
      <c r="D2" s="252"/>
      <c r="E2" s="252"/>
      <c r="F2" s="252"/>
      <c r="G2" s="134"/>
    </row>
    <row r="3" spans="1:7" ht="14.4" x14ac:dyDescent="0.2">
      <c r="A3" s="134"/>
      <c r="B3" s="136"/>
      <c r="C3" s="136"/>
      <c r="D3" s="136"/>
      <c r="E3" s="136"/>
      <c r="F3" s="134"/>
      <c r="G3" s="134"/>
    </row>
    <row r="4" spans="1:7" ht="14.4" x14ac:dyDescent="0.2">
      <c r="A4" s="134"/>
      <c r="B4" s="253" t="s">
        <v>375</v>
      </c>
      <c r="C4" s="253"/>
      <c r="D4" s="253"/>
      <c r="E4" s="253"/>
      <c r="F4" s="134"/>
      <c r="G4" s="134"/>
    </row>
    <row r="5" spans="1:7" x14ac:dyDescent="0.2">
      <c r="A5" s="134"/>
      <c r="B5" s="134"/>
      <c r="C5" s="134"/>
      <c r="D5" s="134"/>
      <c r="E5" s="134"/>
      <c r="F5" s="135" t="s">
        <v>288</v>
      </c>
      <c r="G5" s="134"/>
    </row>
    <row r="6" spans="1:7" ht="20.100000000000001" customHeight="1" x14ac:dyDescent="0.2">
      <c r="A6" s="137"/>
      <c r="B6" s="138" t="s">
        <v>289</v>
      </c>
      <c r="C6" s="138" t="s">
        <v>290</v>
      </c>
      <c r="D6" s="138" t="s">
        <v>291</v>
      </c>
      <c r="E6" s="138" t="s">
        <v>292</v>
      </c>
      <c r="F6" s="138" t="s">
        <v>293</v>
      </c>
      <c r="G6" s="134"/>
    </row>
    <row r="7" spans="1:7" ht="20.100000000000001" customHeight="1" x14ac:dyDescent="0.2">
      <c r="A7" s="139"/>
      <c r="B7" s="140" t="s">
        <v>294</v>
      </c>
      <c r="C7" s="141"/>
      <c r="D7" s="141"/>
      <c r="E7" s="141"/>
      <c r="F7" s="142"/>
      <c r="G7" s="134"/>
    </row>
    <row r="8" spans="1:7" ht="20.100000000000001" customHeight="1" x14ac:dyDescent="0.2">
      <c r="A8" s="143">
        <v>1</v>
      </c>
      <c r="B8" s="144" t="s">
        <v>295</v>
      </c>
      <c r="C8" s="145">
        <v>0</v>
      </c>
      <c r="D8" s="145">
        <v>0</v>
      </c>
      <c r="E8" s="145">
        <v>0</v>
      </c>
      <c r="F8" s="146"/>
      <c r="G8" s="134"/>
    </row>
    <row r="9" spans="1:7" ht="20.100000000000001" customHeight="1" x14ac:dyDescent="0.2">
      <c r="A9" s="143">
        <v>2</v>
      </c>
      <c r="B9" s="144" t="s">
        <v>296</v>
      </c>
      <c r="C9" s="145">
        <v>0</v>
      </c>
      <c r="D9" s="145">
        <v>0</v>
      </c>
      <c r="E9" s="145">
        <v>0</v>
      </c>
      <c r="F9" s="146"/>
      <c r="G9" s="134"/>
    </row>
    <row r="10" spans="1:7" ht="20.100000000000001" customHeight="1" x14ac:dyDescent="0.2">
      <c r="A10" s="143">
        <v>3</v>
      </c>
      <c r="B10" s="144" t="s">
        <v>297</v>
      </c>
      <c r="C10" s="145">
        <v>0</v>
      </c>
      <c r="D10" s="145">
        <v>0</v>
      </c>
      <c r="E10" s="145">
        <v>0</v>
      </c>
      <c r="F10" s="146"/>
      <c r="G10" s="134"/>
    </row>
    <row r="11" spans="1:7" ht="20.100000000000001" customHeight="1" x14ac:dyDescent="0.2">
      <c r="A11" s="143">
        <v>4</v>
      </c>
      <c r="B11" s="144" t="s">
        <v>298</v>
      </c>
      <c r="C11" s="145">
        <v>0</v>
      </c>
      <c r="D11" s="145">
        <v>0</v>
      </c>
      <c r="E11" s="145">
        <v>0</v>
      </c>
      <c r="F11" s="146"/>
      <c r="G11" s="134"/>
    </row>
    <row r="12" spans="1:7" ht="20.100000000000001" customHeight="1" x14ac:dyDescent="0.2">
      <c r="A12" s="143">
        <v>5</v>
      </c>
      <c r="B12" s="144" t="s">
        <v>299</v>
      </c>
      <c r="C12" s="145">
        <v>0</v>
      </c>
      <c r="D12" s="145">
        <v>0</v>
      </c>
      <c r="E12" s="145">
        <v>0</v>
      </c>
      <c r="F12" s="146"/>
      <c r="G12" s="134"/>
    </row>
    <row r="13" spans="1:7" ht="20.100000000000001" customHeight="1" x14ac:dyDescent="0.2">
      <c r="A13" s="143">
        <v>6</v>
      </c>
      <c r="B13" s="144" t="s">
        <v>300</v>
      </c>
      <c r="C13" s="145">
        <v>0</v>
      </c>
      <c r="D13" s="145">
        <v>0</v>
      </c>
      <c r="E13" s="145">
        <v>0</v>
      </c>
      <c r="F13" s="146"/>
      <c r="G13" s="134"/>
    </row>
    <row r="14" spans="1:7" ht="20.100000000000001" customHeight="1" x14ac:dyDescent="0.2">
      <c r="A14" s="143">
        <v>7</v>
      </c>
      <c r="B14" s="144" t="s">
        <v>301</v>
      </c>
      <c r="C14" s="145">
        <v>50000</v>
      </c>
      <c r="D14" s="145">
        <v>50000</v>
      </c>
      <c r="E14" s="145">
        <v>50000</v>
      </c>
      <c r="F14" s="146"/>
      <c r="G14" s="134"/>
    </row>
    <row r="15" spans="1:7" ht="20.100000000000001" customHeight="1" x14ac:dyDescent="0.2">
      <c r="A15" s="143">
        <v>8</v>
      </c>
      <c r="B15" s="144" t="s">
        <v>302</v>
      </c>
      <c r="C15" s="145">
        <v>0</v>
      </c>
      <c r="D15" s="145">
        <v>0</v>
      </c>
      <c r="E15" s="145">
        <v>0</v>
      </c>
      <c r="F15" s="146"/>
      <c r="G15" s="134"/>
    </row>
    <row r="16" spans="1:7" ht="20.100000000000001" customHeight="1" x14ac:dyDescent="0.2">
      <c r="A16" s="147"/>
      <c r="B16" s="148" t="s">
        <v>303</v>
      </c>
      <c r="C16" s="149">
        <f>SUM(C8:C15)</f>
        <v>50000</v>
      </c>
      <c r="D16" s="149">
        <f t="shared" ref="D16:E16" si="0">SUM(D8:D15)</f>
        <v>50000</v>
      </c>
      <c r="E16" s="149">
        <f t="shared" si="0"/>
        <v>50000</v>
      </c>
      <c r="F16" s="150"/>
      <c r="G16" s="134"/>
    </row>
    <row r="17" spans="1:7" ht="20.100000000000001" customHeight="1" x14ac:dyDescent="0.2">
      <c r="A17" s="151"/>
      <c r="B17" s="140" t="s">
        <v>304</v>
      </c>
      <c r="C17" s="152"/>
      <c r="D17" s="152"/>
      <c r="E17" s="152"/>
      <c r="F17" s="142"/>
      <c r="G17" s="134"/>
    </row>
    <row r="18" spans="1:7" ht="20.100000000000001" customHeight="1" x14ac:dyDescent="0.2">
      <c r="A18" s="143">
        <v>1</v>
      </c>
      <c r="B18" s="144" t="s">
        <v>305</v>
      </c>
      <c r="C18" s="145">
        <v>5000</v>
      </c>
      <c r="D18" s="145">
        <v>0</v>
      </c>
      <c r="E18" s="145">
        <v>0</v>
      </c>
      <c r="F18" s="146"/>
      <c r="G18" s="134"/>
    </row>
    <row r="19" spans="1:7" ht="20.100000000000001" customHeight="1" x14ac:dyDescent="0.2">
      <c r="A19" s="143">
        <v>2</v>
      </c>
      <c r="B19" s="144" t="s">
        <v>306</v>
      </c>
      <c r="C19" s="145">
        <v>26592</v>
      </c>
      <c r="D19" s="145">
        <v>0</v>
      </c>
      <c r="E19" s="145">
        <v>0</v>
      </c>
      <c r="F19" s="146"/>
      <c r="G19" s="134"/>
    </row>
    <row r="20" spans="1:7" ht="20.100000000000001" customHeight="1" x14ac:dyDescent="0.2">
      <c r="A20" s="143">
        <v>3</v>
      </c>
      <c r="B20" s="144" t="s">
        <v>307</v>
      </c>
      <c r="C20" s="145">
        <v>0</v>
      </c>
      <c r="D20" s="145">
        <v>0</v>
      </c>
      <c r="E20" s="145">
        <v>0</v>
      </c>
      <c r="F20" s="146"/>
      <c r="G20" s="134"/>
    </row>
    <row r="21" spans="1:7" ht="20.100000000000001" customHeight="1" x14ac:dyDescent="0.2">
      <c r="A21" s="143">
        <v>4</v>
      </c>
      <c r="B21" s="144" t="s">
        <v>308</v>
      </c>
      <c r="C21" s="145">
        <v>0</v>
      </c>
      <c r="D21" s="145">
        <v>0</v>
      </c>
      <c r="E21" s="145">
        <v>0</v>
      </c>
      <c r="F21" s="146"/>
      <c r="G21" s="134"/>
    </row>
    <row r="22" spans="1:7" ht="20.100000000000001" customHeight="1" x14ac:dyDescent="0.2">
      <c r="A22" s="143">
        <v>5</v>
      </c>
      <c r="B22" s="144" t="s">
        <v>309</v>
      </c>
      <c r="C22" s="145">
        <v>0</v>
      </c>
      <c r="D22" s="145">
        <v>0</v>
      </c>
      <c r="E22" s="145">
        <v>0</v>
      </c>
      <c r="F22" s="146"/>
      <c r="G22" s="134"/>
    </row>
    <row r="23" spans="1:7" ht="20.100000000000001" customHeight="1" x14ac:dyDescent="0.2">
      <c r="A23" s="143">
        <v>6</v>
      </c>
      <c r="B23" s="144" t="s">
        <v>310</v>
      </c>
      <c r="C23" s="145">
        <v>0</v>
      </c>
      <c r="D23" s="145">
        <v>0</v>
      </c>
      <c r="E23" s="145">
        <v>0</v>
      </c>
      <c r="F23" s="146"/>
      <c r="G23" s="134"/>
    </row>
    <row r="24" spans="1:7" ht="20.100000000000001" customHeight="1" x14ac:dyDescent="0.2">
      <c r="A24" s="143">
        <v>7</v>
      </c>
      <c r="B24" s="144" t="s">
        <v>311</v>
      </c>
      <c r="C24" s="145">
        <v>0</v>
      </c>
      <c r="D24" s="145">
        <v>0</v>
      </c>
      <c r="E24" s="145">
        <v>0</v>
      </c>
      <c r="F24" s="146"/>
      <c r="G24" s="134"/>
    </row>
    <row r="25" spans="1:7" ht="20.100000000000001" customHeight="1" x14ac:dyDescent="0.2">
      <c r="A25" s="143">
        <v>8</v>
      </c>
      <c r="B25" s="144" t="s">
        <v>312</v>
      </c>
      <c r="C25" s="145">
        <v>0</v>
      </c>
      <c r="D25" s="145">
        <v>0</v>
      </c>
      <c r="E25" s="145">
        <v>0</v>
      </c>
      <c r="F25" s="146"/>
      <c r="G25" s="134"/>
    </row>
    <row r="26" spans="1:7" ht="20.100000000000001" customHeight="1" x14ac:dyDescent="0.2">
      <c r="A26" s="143">
        <v>9</v>
      </c>
      <c r="B26" s="144" t="s">
        <v>313</v>
      </c>
      <c r="C26" s="145">
        <v>0</v>
      </c>
      <c r="D26" s="145">
        <v>0</v>
      </c>
      <c r="E26" s="145">
        <v>0</v>
      </c>
      <c r="F26" s="146"/>
      <c r="G26" s="134"/>
    </row>
    <row r="27" spans="1:7" ht="20.100000000000001" customHeight="1" x14ac:dyDescent="0.2">
      <c r="A27" s="143">
        <v>10</v>
      </c>
      <c r="B27" s="144" t="s">
        <v>314</v>
      </c>
      <c r="C27" s="145">
        <v>0</v>
      </c>
      <c r="D27" s="145">
        <v>0</v>
      </c>
      <c r="E27" s="145">
        <v>0</v>
      </c>
      <c r="F27" s="146"/>
      <c r="G27" s="134"/>
    </row>
    <row r="28" spans="1:7" ht="20.100000000000001" customHeight="1" x14ac:dyDescent="0.2">
      <c r="A28" s="143">
        <v>11</v>
      </c>
      <c r="B28" s="144" t="s">
        <v>315</v>
      </c>
      <c r="C28" s="145">
        <v>0</v>
      </c>
      <c r="D28" s="145">
        <v>0</v>
      </c>
      <c r="E28" s="145">
        <v>0</v>
      </c>
      <c r="F28" s="146"/>
      <c r="G28" s="134"/>
    </row>
    <row r="29" spans="1:7" ht="20.100000000000001" customHeight="1" x14ac:dyDescent="0.2">
      <c r="A29" s="143">
        <v>12</v>
      </c>
      <c r="B29" s="144" t="s">
        <v>316</v>
      </c>
      <c r="C29" s="145">
        <v>0</v>
      </c>
      <c r="D29" s="145">
        <v>0</v>
      </c>
      <c r="E29" s="145">
        <v>0</v>
      </c>
      <c r="F29" s="146"/>
      <c r="G29" s="134"/>
    </row>
    <row r="30" spans="1:7" ht="20.100000000000001" customHeight="1" x14ac:dyDescent="0.2">
      <c r="A30" s="143">
        <v>13</v>
      </c>
      <c r="B30" s="144" t="s">
        <v>317</v>
      </c>
      <c r="C30" s="145">
        <v>800</v>
      </c>
      <c r="D30" s="145">
        <v>0</v>
      </c>
      <c r="E30" s="145">
        <v>0</v>
      </c>
      <c r="F30" s="146"/>
      <c r="G30" s="134"/>
    </row>
    <row r="31" spans="1:7" ht="20.100000000000001" customHeight="1" x14ac:dyDescent="0.2">
      <c r="A31" s="143">
        <v>14</v>
      </c>
      <c r="B31" s="144" t="s">
        <v>318</v>
      </c>
      <c r="C31" s="145">
        <v>17608</v>
      </c>
      <c r="D31" s="145">
        <v>0</v>
      </c>
      <c r="E31" s="145">
        <v>0</v>
      </c>
      <c r="F31" s="153">
        <f>IFERROR(C31/C32, "")</f>
        <v>0.35215999999999997</v>
      </c>
      <c r="G31" s="134"/>
    </row>
    <row r="32" spans="1:7" ht="20.100000000000001" customHeight="1" x14ac:dyDescent="0.2">
      <c r="A32" s="143"/>
      <c r="B32" s="144" t="s">
        <v>319</v>
      </c>
      <c r="C32" s="145">
        <f>SUM(C18:C31)</f>
        <v>50000</v>
      </c>
      <c r="D32" s="145">
        <f t="shared" ref="D32:E32" si="1">SUM(D18:D31)</f>
        <v>0</v>
      </c>
      <c r="E32" s="145">
        <f t="shared" si="1"/>
        <v>0</v>
      </c>
      <c r="F32" s="146"/>
      <c r="G32" s="134"/>
    </row>
    <row r="33" spans="1:7" ht="20.100000000000001" customHeight="1" x14ac:dyDescent="0.2">
      <c r="A33" s="154"/>
      <c r="B33" s="144" t="s">
        <v>320</v>
      </c>
      <c r="C33" s="145">
        <v>50000</v>
      </c>
      <c r="D33" s="145">
        <v>50000</v>
      </c>
      <c r="E33" s="145">
        <v>50000</v>
      </c>
      <c r="F33" s="146"/>
      <c r="G33" s="134"/>
    </row>
    <row r="34" spans="1:7" ht="15" customHeight="1" x14ac:dyDescent="0.2">
      <c r="A34" s="134"/>
      <c r="B34" s="155"/>
      <c r="C34" s="134"/>
      <c r="D34" s="134"/>
      <c r="E34" s="134"/>
      <c r="F34" s="134"/>
      <c r="G34" s="134"/>
    </row>
    <row r="35" spans="1:7" ht="15" customHeight="1" x14ac:dyDescent="0.2">
      <c r="A35" s="134"/>
      <c r="B35" s="155"/>
      <c r="C35" s="134"/>
      <c r="D35" s="134"/>
      <c r="E35" s="134"/>
      <c r="F35" s="134"/>
      <c r="G35" s="134"/>
    </row>
    <row r="36" spans="1:7" x14ac:dyDescent="0.2">
      <c r="A36" s="134"/>
      <c r="B36" s="134"/>
      <c r="C36" s="134"/>
      <c r="D36" s="134"/>
      <c r="E36" s="134"/>
      <c r="F36" s="134"/>
      <c r="G36" s="134"/>
    </row>
    <row r="37" spans="1:7" x14ac:dyDescent="0.2">
      <c r="A37" s="134"/>
      <c r="B37" s="134"/>
      <c r="C37" s="134"/>
      <c r="D37" s="134"/>
      <c r="E37" s="134"/>
      <c r="F37" s="134"/>
      <c r="G37" s="134"/>
    </row>
    <row r="38" spans="1:7" x14ac:dyDescent="0.2">
      <c r="A38" s="134"/>
      <c r="B38" s="134"/>
      <c r="C38" s="134"/>
      <c r="D38" s="134"/>
      <c r="E38" s="134"/>
      <c r="F38" s="134"/>
      <c r="G38" s="134"/>
    </row>
    <row r="39" spans="1:7" x14ac:dyDescent="0.2">
      <c r="A39" s="134"/>
      <c r="B39" s="134"/>
      <c r="C39" s="134"/>
      <c r="D39" s="134"/>
      <c r="E39" s="134"/>
      <c r="F39" s="134"/>
      <c r="G39" s="134"/>
    </row>
  </sheetData>
  <mergeCells count="2">
    <mergeCell ref="A2:F2"/>
    <mergeCell ref="B4:E4"/>
  </mergeCells>
  <phoneticPr fontId="18"/>
  <printOptions horizontalCentered="1"/>
  <pageMargins left="0.35" right="0.51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4"/>
  <sheetViews>
    <sheetView showGridLines="0" topLeftCell="A16" zoomScale="99" workbookViewId="0">
      <selection activeCell="L29" sqref="L29"/>
    </sheetView>
  </sheetViews>
  <sheetFormatPr defaultColWidth="9" defaultRowHeight="13.2" x14ac:dyDescent="0.2"/>
  <cols>
    <col min="1" max="1" width="1.6640625" style="132" customWidth="1"/>
    <col min="2" max="2" width="3.6640625" style="132" customWidth="1"/>
    <col min="3" max="3" width="1.6640625" style="132" customWidth="1"/>
    <col min="4" max="4" width="18.6640625" style="132" customWidth="1"/>
    <col min="5" max="5" width="11.6640625" style="132" customWidth="1"/>
    <col min="6" max="6" width="24.77734375" style="132" customWidth="1"/>
    <col min="7" max="7" width="20.77734375" style="132" customWidth="1"/>
    <col min="8" max="8" width="5.109375" style="132" customWidth="1"/>
    <col min="9" max="9" width="4.109375" style="132" customWidth="1"/>
    <col min="10" max="16384" width="9" style="132"/>
  </cols>
  <sheetData>
    <row r="1" spans="1:9" ht="21" x14ac:dyDescent="0.2">
      <c r="A1" s="133"/>
      <c r="B1" s="134"/>
      <c r="C1" s="134"/>
      <c r="D1" s="257" t="s">
        <v>321</v>
      </c>
      <c r="E1" s="257"/>
      <c r="F1" s="257"/>
      <c r="G1" s="257"/>
      <c r="H1" s="257"/>
      <c r="I1" s="134"/>
    </row>
    <row r="2" spans="1:9" x14ac:dyDescent="0.2">
      <c r="A2" s="134"/>
      <c r="B2" s="259" t="s">
        <v>374</v>
      </c>
      <c r="C2" s="259"/>
      <c r="D2" s="259"/>
      <c r="E2" s="259"/>
      <c r="F2" s="259"/>
      <c r="G2" s="259"/>
      <c r="H2" s="135"/>
      <c r="I2" s="134"/>
    </row>
    <row r="3" spans="1:9" x14ac:dyDescent="0.2">
      <c r="A3" s="134"/>
      <c r="B3" s="134"/>
      <c r="C3" s="134"/>
      <c r="D3" s="135"/>
      <c r="E3" s="135"/>
      <c r="F3" s="135"/>
      <c r="G3" s="135"/>
      <c r="H3" s="135"/>
      <c r="I3" s="134"/>
    </row>
    <row r="4" spans="1:9" x14ac:dyDescent="0.2">
      <c r="A4" s="258" t="s">
        <v>322</v>
      </c>
      <c r="B4" s="258"/>
      <c r="C4" s="258"/>
      <c r="D4" s="258"/>
      <c r="E4" s="156"/>
      <c r="F4" s="134"/>
      <c r="G4" s="134"/>
      <c r="H4" s="135" t="s">
        <v>323</v>
      </c>
      <c r="I4" s="134"/>
    </row>
    <row r="5" spans="1:9" ht="30" customHeight="1" x14ac:dyDescent="0.2">
      <c r="A5" s="254" t="s">
        <v>324</v>
      </c>
      <c r="B5" s="255"/>
      <c r="C5" s="255"/>
      <c r="D5" s="256"/>
      <c r="E5" s="260" t="s">
        <v>325</v>
      </c>
      <c r="F5" s="256"/>
      <c r="G5" s="157" t="s">
        <v>326</v>
      </c>
      <c r="H5" s="157" t="s">
        <v>327</v>
      </c>
      <c r="I5" s="134"/>
    </row>
    <row r="6" spans="1:9" ht="30" customHeight="1" x14ac:dyDescent="0.2">
      <c r="A6" s="158" t="s">
        <v>328</v>
      </c>
      <c r="B6" s="159">
        <v>7</v>
      </c>
      <c r="C6" s="160" t="s">
        <v>329</v>
      </c>
      <c r="D6" s="146" t="s">
        <v>330</v>
      </c>
      <c r="E6" s="261"/>
      <c r="F6" s="262"/>
      <c r="G6" s="161">
        <v>50000</v>
      </c>
      <c r="H6" s="146"/>
      <c r="I6" s="134"/>
    </row>
    <row r="7" spans="1:9" ht="30" customHeight="1" x14ac:dyDescent="0.2">
      <c r="A7" s="254" t="s">
        <v>331</v>
      </c>
      <c r="B7" s="255"/>
      <c r="C7" s="255"/>
      <c r="D7" s="255"/>
      <c r="E7" s="255"/>
      <c r="F7" s="256"/>
      <c r="G7" s="161">
        <v>50000</v>
      </c>
      <c r="H7" s="146"/>
      <c r="I7" s="134"/>
    </row>
    <row r="8" spans="1:9" ht="13.5" customHeight="1" x14ac:dyDescent="0.2">
      <c r="A8" s="134"/>
      <c r="B8" s="134"/>
      <c r="C8" s="134"/>
      <c r="D8" s="134"/>
      <c r="E8" s="134"/>
      <c r="F8" s="134"/>
      <c r="G8" s="134"/>
      <c r="H8" s="134"/>
      <c r="I8" s="134"/>
    </row>
    <row r="9" spans="1:9" ht="13.5" customHeight="1" x14ac:dyDescent="0.2">
      <c r="A9" s="134"/>
      <c r="B9" s="134"/>
      <c r="C9" s="134"/>
      <c r="D9" s="134"/>
      <c r="E9" s="134"/>
      <c r="F9" s="134"/>
      <c r="G9" s="134"/>
      <c r="H9" s="134"/>
      <c r="I9" s="134"/>
    </row>
    <row r="10" spans="1:9" ht="13.5" customHeight="1" x14ac:dyDescent="0.2">
      <c r="A10" s="134"/>
      <c r="B10" s="134"/>
      <c r="C10" s="134"/>
      <c r="D10" s="257"/>
      <c r="E10" s="257"/>
      <c r="F10" s="257"/>
      <c r="G10" s="257"/>
      <c r="H10" s="257"/>
      <c r="I10" s="134"/>
    </row>
    <row r="11" spans="1:9" ht="19.5" customHeight="1" x14ac:dyDescent="0.2">
      <c r="A11" s="258" t="s">
        <v>332</v>
      </c>
      <c r="B11" s="258"/>
      <c r="C11" s="258"/>
      <c r="D11" s="258"/>
      <c r="E11" s="134"/>
      <c r="F11" s="134"/>
      <c r="G11" s="134"/>
      <c r="H11" s="135" t="s">
        <v>323</v>
      </c>
      <c r="I11" s="134"/>
    </row>
    <row r="12" spans="1:9" ht="30" customHeight="1" x14ac:dyDescent="0.2">
      <c r="A12" s="254" t="s">
        <v>324</v>
      </c>
      <c r="B12" s="255"/>
      <c r="C12" s="255"/>
      <c r="D12" s="256"/>
      <c r="E12" s="157" t="s">
        <v>333</v>
      </c>
      <c r="F12" s="157" t="s">
        <v>334</v>
      </c>
      <c r="G12" s="157" t="s">
        <v>326</v>
      </c>
      <c r="H12" s="157" t="s">
        <v>327</v>
      </c>
      <c r="I12" s="134"/>
    </row>
    <row r="13" spans="1:9" ht="30" customHeight="1" x14ac:dyDescent="0.2">
      <c r="A13" s="162" t="s">
        <v>328</v>
      </c>
      <c r="B13" s="156">
        <v>1</v>
      </c>
      <c r="C13" s="134" t="s">
        <v>329</v>
      </c>
      <c r="D13" s="150" t="s">
        <v>335</v>
      </c>
      <c r="E13" s="146" t="s">
        <v>362</v>
      </c>
      <c r="F13" s="146" t="s">
        <v>363</v>
      </c>
      <c r="G13" s="145">
        <v>5000</v>
      </c>
      <c r="H13" s="163"/>
      <c r="I13" s="134"/>
    </row>
    <row r="14" spans="1:9" ht="30" customHeight="1" x14ac:dyDescent="0.2">
      <c r="A14" s="154"/>
      <c r="B14" s="160"/>
      <c r="C14" s="160"/>
      <c r="D14" s="146"/>
      <c r="E14" s="160"/>
      <c r="F14" s="142" t="s">
        <v>336</v>
      </c>
      <c r="G14" s="165">
        <f>G13</f>
        <v>5000</v>
      </c>
      <c r="H14" s="146"/>
      <c r="I14" s="134"/>
    </row>
    <row r="15" spans="1:9" ht="30" customHeight="1" x14ac:dyDescent="0.2">
      <c r="A15" s="162" t="s">
        <v>328</v>
      </c>
      <c r="B15" s="156">
        <v>2</v>
      </c>
      <c r="C15" s="134" t="s">
        <v>329</v>
      </c>
      <c r="D15" s="150" t="s">
        <v>306</v>
      </c>
      <c r="E15" s="146" t="s">
        <v>364</v>
      </c>
      <c r="F15" s="146" t="s">
        <v>365</v>
      </c>
      <c r="G15" s="145">
        <v>9980</v>
      </c>
      <c r="H15" s="163">
        <v>1</v>
      </c>
      <c r="I15" s="134"/>
    </row>
    <row r="16" spans="1:9" ht="30" customHeight="1" x14ac:dyDescent="0.2">
      <c r="A16" s="164"/>
      <c r="B16" s="134"/>
      <c r="C16" s="134"/>
      <c r="D16" s="150"/>
      <c r="E16" s="146" t="s">
        <v>364</v>
      </c>
      <c r="F16" s="146" t="s">
        <v>366</v>
      </c>
      <c r="G16" s="145">
        <v>4400</v>
      </c>
      <c r="H16" s="163">
        <v>2</v>
      </c>
      <c r="I16" s="134"/>
    </row>
    <row r="17" spans="1:9" ht="30" customHeight="1" x14ac:dyDescent="0.2">
      <c r="A17" s="164"/>
      <c r="B17" s="134"/>
      <c r="C17" s="134"/>
      <c r="D17" s="150"/>
      <c r="E17" s="146" t="s">
        <v>364</v>
      </c>
      <c r="F17" s="146" t="s">
        <v>367</v>
      </c>
      <c r="G17" s="145">
        <v>792</v>
      </c>
      <c r="H17" s="163">
        <v>2</v>
      </c>
      <c r="I17" s="134"/>
    </row>
    <row r="18" spans="1:9" ht="30" customHeight="1" x14ac:dyDescent="0.2">
      <c r="A18" s="164"/>
      <c r="B18" s="134"/>
      <c r="C18" s="134"/>
      <c r="D18" s="150"/>
      <c r="E18" s="160" t="s">
        <v>368</v>
      </c>
      <c r="F18" s="201" t="s">
        <v>369</v>
      </c>
      <c r="G18" s="145">
        <v>3920</v>
      </c>
      <c r="H18" s="163">
        <v>3</v>
      </c>
      <c r="I18" s="134"/>
    </row>
    <row r="19" spans="1:9" ht="30" customHeight="1" x14ac:dyDescent="0.2">
      <c r="A19" s="164"/>
      <c r="B19" s="134"/>
      <c r="C19" s="134"/>
      <c r="D19" s="150"/>
      <c r="E19" s="160" t="s">
        <v>368</v>
      </c>
      <c r="F19" s="201" t="s">
        <v>370</v>
      </c>
      <c r="G19" s="145">
        <v>3000</v>
      </c>
      <c r="H19" s="163">
        <v>3</v>
      </c>
      <c r="I19" s="134"/>
    </row>
    <row r="20" spans="1:9" ht="30" customHeight="1" x14ac:dyDescent="0.2">
      <c r="A20" s="164"/>
      <c r="B20" s="134"/>
      <c r="C20" s="134"/>
      <c r="D20" s="150"/>
      <c r="E20" s="160" t="s">
        <v>368</v>
      </c>
      <c r="F20" s="201" t="s">
        <v>371</v>
      </c>
      <c r="G20" s="145">
        <v>1500</v>
      </c>
      <c r="H20" s="163">
        <v>3</v>
      </c>
      <c r="I20" s="134"/>
    </row>
    <row r="21" spans="1:9" ht="30" customHeight="1" x14ac:dyDescent="0.2">
      <c r="A21" s="164"/>
      <c r="B21" s="134"/>
      <c r="C21" s="134"/>
      <c r="D21" s="150"/>
      <c r="E21" s="160" t="s">
        <v>368</v>
      </c>
      <c r="F21" s="201" t="s">
        <v>372</v>
      </c>
      <c r="G21" s="145">
        <v>3000</v>
      </c>
      <c r="H21" s="163">
        <v>3</v>
      </c>
      <c r="I21" s="134"/>
    </row>
    <row r="22" spans="1:9" ht="30" customHeight="1" x14ac:dyDescent="0.2">
      <c r="A22" s="154"/>
      <c r="B22" s="160"/>
      <c r="C22" s="160"/>
      <c r="D22" s="146"/>
      <c r="E22" s="160"/>
      <c r="F22" s="146" t="s">
        <v>337</v>
      </c>
      <c r="G22" s="145">
        <f>G15+G16+G17+G18+G19+G20+G21</f>
        <v>26592</v>
      </c>
      <c r="H22" s="146"/>
      <c r="I22" s="134"/>
    </row>
    <row r="23" spans="1:9" ht="30" customHeight="1" x14ac:dyDescent="0.2">
      <c r="A23" s="162" t="s">
        <v>328</v>
      </c>
      <c r="B23" s="156">
        <v>13</v>
      </c>
      <c r="C23" s="134" t="s">
        <v>329</v>
      </c>
      <c r="D23" s="150" t="s">
        <v>361</v>
      </c>
      <c r="E23" s="146" t="s">
        <v>317</v>
      </c>
      <c r="F23" s="146" t="s">
        <v>373</v>
      </c>
      <c r="G23" s="145">
        <v>800</v>
      </c>
      <c r="H23" s="198"/>
      <c r="I23" s="134"/>
    </row>
    <row r="24" spans="1:9" ht="30" customHeight="1" x14ac:dyDescent="0.2">
      <c r="A24" s="154"/>
      <c r="B24" s="160"/>
      <c r="C24" s="160"/>
      <c r="D24" s="146"/>
      <c r="E24" s="160"/>
      <c r="F24" s="146" t="s">
        <v>336</v>
      </c>
      <c r="G24" s="145">
        <f>G23</f>
        <v>800</v>
      </c>
      <c r="H24" s="146"/>
      <c r="I24" s="134"/>
    </row>
    <row r="25" spans="1:9" ht="30" customHeight="1" x14ac:dyDescent="0.2">
      <c r="A25" s="162" t="s">
        <v>328</v>
      </c>
      <c r="B25" s="156">
        <v>14</v>
      </c>
      <c r="C25" s="134" t="s">
        <v>329</v>
      </c>
      <c r="D25" s="150" t="s">
        <v>318</v>
      </c>
      <c r="E25" s="146" t="s">
        <v>360</v>
      </c>
      <c r="F25" s="200">
        <f>IFERROR(G25/G27, "")</f>
        <v>0.35215999999999997</v>
      </c>
      <c r="G25" s="145">
        <v>17608</v>
      </c>
      <c r="H25" s="146"/>
      <c r="I25" s="134"/>
    </row>
    <row r="26" spans="1:9" ht="30" customHeight="1" x14ac:dyDescent="0.2">
      <c r="A26" s="154"/>
      <c r="B26" s="160"/>
      <c r="C26" s="160"/>
      <c r="D26" s="146"/>
      <c r="E26" s="160"/>
      <c r="F26" s="146" t="s">
        <v>336</v>
      </c>
      <c r="G26" s="145">
        <f>G25</f>
        <v>17608</v>
      </c>
      <c r="H26" s="146"/>
      <c r="I26" s="134"/>
    </row>
    <row r="27" spans="1:9" ht="39.75" customHeight="1" x14ac:dyDescent="0.2">
      <c r="A27" s="154"/>
      <c r="B27" s="160"/>
      <c r="C27" s="160"/>
      <c r="D27" s="160"/>
      <c r="E27" s="160"/>
      <c r="F27" s="146" t="s">
        <v>338</v>
      </c>
      <c r="G27" s="145">
        <f>G14+G22+G24+G26</f>
        <v>50000</v>
      </c>
      <c r="H27" s="146"/>
      <c r="I27" s="134"/>
    </row>
    <row r="28" spans="1:9" ht="19.5" customHeight="1" x14ac:dyDescent="0.2">
      <c r="A28" s="134"/>
      <c r="B28" s="134"/>
      <c r="C28" s="134"/>
      <c r="D28" s="134"/>
      <c r="E28" s="134"/>
      <c r="F28" s="134"/>
      <c r="G28" s="134"/>
      <c r="H28" s="134"/>
      <c r="I28" s="134"/>
    </row>
    <row r="29" spans="1:9" ht="19.5" customHeight="1" x14ac:dyDescent="0.2">
      <c r="A29" s="134"/>
      <c r="B29" s="134"/>
      <c r="C29" s="134"/>
      <c r="D29" s="134"/>
      <c r="E29" s="134"/>
      <c r="F29" s="134"/>
      <c r="G29" s="134"/>
      <c r="H29" s="134"/>
      <c r="I29" s="134"/>
    </row>
    <row r="30" spans="1:9" ht="19.5" customHeight="1" x14ac:dyDescent="0.2">
      <c r="A30" s="134"/>
      <c r="B30" s="134"/>
      <c r="C30" s="134"/>
      <c r="D30" s="134"/>
      <c r="E30" s="134"/>
      <c r="F30" s="134"/>
      <c r="G30" s="134"/>
      <c r="H30" s="134"/>
      <c r="I30" s="134"/>
    </row>
    <row r="31" spans="1:9" ht="19.5" customHeight="1" x14ac:dyDescent="0.2">
      <c r="A31" s="134"/>
      <c r="B31" s="134"/>
      <c r="C31" s="134"/>
      <c r="D31" s="134"/>
      <c r="E31" s="134"/>
      <c r="F31" s="134"/>
      <c r="G31" s="134"/>
      <c r="H31" s="134"/>
      <c r="I31" s="134"/>
    </row>
    <row r="32" spans="1:9" ht="19.5" customHeight="1" x14ac:dyDescent="0.2">
      <c r="A32" s="134"/>
      <c r="B32" s="134"/>
      <c r="C32" s="134"/>
      <c r="D32" s="134"/>
      <c r="E32" s="134"/>
      <c r="F32" s="134"/>
      <c r="G32" s="134"/>
      <c r="H32" s="134"/>
      <c r="I32" s="134"/>
    </row>
    <row r="33" spans="1:9" ht="19.5" customHeight="1" x14ac:dyDescent="0.2">
      <c r="A33" s="134"/>
      <c r="B33" s="134"/>
      <c r="C33" s="134"/>
      <c r="D33" s="134"/>
      <c r="E33" s="134"/>
      <c r="F33" s="134"/>
      <c r="G33" s="134"/>
      <c r="H33" s="134"/>
      <c r="I33" s="134"/>
    </row>
    <row r="34" spans="1:9" x14ac:dyDescent="0.2">
      <c r="A34" s="134"/>
      <c r="B34" s="134"/>
      <c r="C34" s="134"/>
      <c r="D34" s="134"/>
      <c r="E34" s="134"/>
      <c r="F34" s="134"/>
      <c r="G34" s="134"/>
      <c r="H34" s="134"/>
      <c r="I34" s="134"/>
    </row>
  </sheetData>
  <mergeCells count="10">
    <mergeCell ref="A7:F7"/>
    <mergeCell ref="D10:H10"/>
    <mergeCell ref="A11:D11"/>
    <mergeCell ref="A12:D12"/>
    <mergeCell ref="D1:H1"/>
    <mergeCell ref="B2:G2"/>
    <mergeCell ref="A4:D4"/>
    <mergeCell ref="A5:D5"/>
    <mergeCell ref="E5:F5"/>
    <mergeCell ref="E6:F6"/>
  </mergeCells>
  <phoneticPr fontId="18"/>
  <hyperlinks>
    <hyperlink ref="H15" r:id="rId1" display="..\siryoh\mitumori\paracode mitsumori.pdf" xr:uid="{492DFBDA-E53C-494F-85CB-B3C8A596AEAC}"/>
    <hyperlink ref="H16" r:id="rId2" display="..\siryoh\mitumori\parako-domitumori.pdf" xr:uid="{6EDDF1B7-9AF1-4C64-BFD5-3FEA59D6E167}"/>
    <hyperlink ref="H17" r:id="rId3" display="..\siryoh\mitumori\parako-domitumori.pdf" xr:uid="{777B4BC8-4AF4-4358-BC01-8775E66A7131}"/>
    <hyperlink ref="H18" r:id="rId4" display="..\siryoh\mitumori\mrusei_m(1).pdf" xr:uid="{0F84343A-0C18-4A67-B151-2B3C85E54AED}"/>
    <hyperlink ref="H19" r:id="rId5" display="..\siryoh\mitumori\mrusei_m(1).pdf" xr:uid="{BA8E898F-9D7A-4BAF-9C4A-1012D8DCAF2F}"/>
    <hyperlink ref="H20" r:id="rId6" display="..\siryoh\mitumori\mrusei_m(1).pdf" xr:uid="{6E71500E-3FA0-4619-A77E-252BE7EB069B}"/>
    <hyperlink ref="H21" r:id="rId7" display="..\siryoh\mitumori\mrusei_m(1).pdf" xr:uid="{D311CEFD-767D-4EF1-B762-F1E445A21E75}"/>
  </hyperlinks>
  <printOptions horizontalCentered="1"/>
  <pageMargins left="0.79" right="0.79" top="0.98" bottom="0.55000000000000004" header="0.51" footer="0.51"/>
  <pageSetup paperSize="9" orientation="portrait" r:id="rId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0"/>
  <sheetViews>
    <sheetView showGridLines="0" topLeftCell="A13" workbookViewId="0">
      <selection activeCell="D12" sqref="D12"/>
    </sheetView>
  </sheetViews>
  <sheetFormatPr defaultColWidth="9" defaultRowHeight="13.2" x14ac:dyDescent="0.2"/>
  <cols>
    <col min="1" max="1" width="5.6640625" style="166" customWidth="1"/>
    <col min="2" max="2" width="27.6640625" style="166" customWidth="1"/>
    <col min="3" max="3" width="20.6640625" style="166" customWidth="1"/>
    <col min="4" max="4" width="14.6640625" style="166" customWidth="1"/>
    <col min="5" max="5" width="10.6640625" style="166" customWidth="1"/>
    <col min="6" max="6" width="6.44140625" style="166" customWidth="1"/>
    <col min="7" max="7" width="22.6640625" style="166" customWidth="1"/>
    <col min="8" max="8" width="13.77734375" style="166" customWidth="1"/>
    <col min="9" max="16384" width="9" style="166"/>
  </cols>
  <sheetData>
    <row r="1" spans="1:8" ht="21" x14ac:dyDescent="0.25">
      <c r="A1" s="167"/>
      <c r="B1" s="168"/>
      <c r="C1" s="168"/>
      <c r="D1" s="168"/>
      <c r="E1" s="168"/>
      <c r="F1" s="168"/>
      <c r="G1" s="168"/>
      <c r="H1" s="168" t="s">
        <v>339</v>
      </c>
    </row>
    <row r="2" spans="1:8" ht="16.2" x14ac:dyDescent="0.2">
      <c r="A2" s="265" t="s">
        <v>29</v>
      </c>
      <c r="B2" s="265"/>
      <c r="C2" s="265"/>
      <c r="D2" s="265"/>
      <c r="E2" s="265"/>
      <c r="F2" s="265"/>
      <c r="G2" s="265"/>
      <c r="H2" s="265"/>
    </row>
    <row r="3" spans="1:8" s="169" customFormat="1" x14ac:dyDescent="0.2">
      <c r="A3" s="266" t="s">
        <v>376</v>
      </c>
      <c r="B3" s="266"/>
      <c r="C3" s="266"/>
      <c r="D3" s="266"/>
      <c r="E3" s="266"/>
      <c r="F3" s="266"/>
      <c r="G3" s="266"/>
      <c r="H3" s="266"/>
    </row>
    <row r="4" spans="1:8" x14ac:dyDescent="0.2">
      <c r="A4" s="168"/>
      <c r="B4" s="168"/>
      <c r="C4" s="168"/>
      <c r="D4" s="168"/>
      <c r="E4" s="168"/>
      <c r="F4" s="168"/>
      <c r="G4" s="168"/>
      <c r="H4" s="168"/>
    </row>
    <row r="5" spans="1:8" x14ac:dyDescent="0.2">
      <c r="A5" s="267" t="s">
        <v>340</v>
      </c>
      <c r="B5" s="268"/>
      <c r="C5" s="268"/>
      <c r="D5" s="268"/>
      <c r="E5" s="269"/>
      <c r="F5" s="270" t="s">
        <v>341</v>
      </c>
      <c r="G5" s="268"/>
      <c r="H5" s="271"/>
    </row>
    <row r="6" spans="1:8" ht="19.8" thickBot="1" x14ac:dyDescent="0.25">
      <c r="A6" s="170" t="s">
        <v>342</v>
      </c>
      <c r="B6" s="171" t="s">
        <v>343</v>
      </c>
      <c r="C6" s="171" t="s">
        <v>344</v>
      </c>
      <c r="D6" s="171" t="s">
        <v>345</v>
      </c>
      <c r="E6" s="172" t="s">
        <v>346</v>
      </c>
      <c r="F6" s="173" t="s">
        <v>347</v>
      </c>
      <c r="G6" s="171" t="s">
        <v>343</v>
      </c>
      <c r="H6" s="171" t="s">
        <v>348</v>
      </c>
    </row>
    <row r="7" spans="1:8" ht="20.100000000000001" customHeight="1" thickTop="1" x14ac:dyDescent="0.2">
      <c r="A7" s="197">
        <v>1</v>
      </c>
      <c r="B7" s="175" t="s">
        <v>377</v>
      </c>
      <c r="C7" s="175" t="s">
        <v>378</v>
      </c>
      <c r="D7" s="176">
        <v>9980</v>
      </c>
      <c r="E7" s="177"/>
      <c r="F7" s="174"/>
      <c r="G7" s="175"/>
      <c r="H7" s="178"/>
    </row>
    <row r="8" spans="1:8" ht="20.100000000000001" customHeight="1" x14ac:dyDescent="0.2">
      <c r="A8" s="197">
        <v>2</v>
      </c>
      <c r="B8" s="175" t="s">
        <v>379</v>
      </c>
      <c r="C8" s="175" t="s">
        <v>378</v>
      </c>
      <c r="D8" s="176">
        <v>5192</v>
      </c>
      <c r="E8" s="177"/>
      <c r="F8" s="179"/>
      <c r="G8" s="175"/>
      <c r="H8" s="178"/>
    </row>
    <row r="9" spans="1:8" ht="20.100000000000001" customHeight="1" x14ac:dyDescent="0.2">
      <c r="A9" s="197">
        <v>3</v>
      </c>
      <c r="B9" s="175" t="s">
        <v>380</v>
      </c>
      <c r="C9" s="175" t="s">
        <v>378</v>
      </c>
      <c r="D9" s="176">
        <v>12220</v>
      </c>
      <c r="E9" s="180"/>
      <c r="F9" s="179"/>
      <c r="G9" s="175"/>
      <c r="H9" s="178"/>
    </row>
    <row r="10" spans="1:8" ht="20.100000000000001" customHeight="1" x14ac:dyDescent="0.2">
      <c r="A10" s="197">
        <v>4</v>
      </c>
      <c r="B10" s="175"/>
      <c r="C10" s="175" t="s">
        <v>381</v>
      </c>
      <c r="D10" s="176">
        <v>5000</v>
      </c>
      <c r="E10" s="180"/>
      <c r="F10" s="179"/>
      <c r="G10" s="175"/>
      <c r="H10" s="178"/>
    </row>
    <row r="11" spans="1:8" ht="20.100000000000001" customHeight="1" x14ac:dyDescent="0.2">
      <c r="A11" s="199">
        <v>5</v>
      </c>
      <c r="B11" s="175"/>
      <c r="C11" s="175" t="s">
        <v>382</v>
      </c>
      <c r="D11" s="176">
        <v>17608</v>
      </c>
      <c r="E11" s="180"/>
      <c r="F11" s="179"/>
      <c r="G11" s="175"/>
      <c r="H11" s="178"/>
    </row>
    <row r="12" spans="1:8" ht="20.100000000000001" customHeight="1" x14ac:dyDescent="0.2">
      <c r="A12" s="272"/>
      <c r="B12" s="273"/>
      <c r="C12" s="175" t="s">
        <v>349</v>
      </c>
      <c r="D12" s="176">
        <f>D7+D8+D9+D10+D11</f>
        <v>50000</v>
      </c>
      <c r="E12" s="168"/>
      <c r="F12" s="168"/>
      <c r="G12" s="168"/>
      <c r="H12" s="181"/>
    </row>
    <row r="13" spans="1:8" ht="20.100000000000001" customHeight="1" x14ac:dyDescent="0.2">
      <c r="A13" s="263" t="s">
        <v>350</v>
      </c>
      <c r="B13" s="263"/>
      <c r="C13" s="263"/>
      <c r="D13" s="183"/>
      <c r="E13" s="168"/>
      <c r="F13" s="168"/>
      <c r="G13" s="168"/>
      <c r="H13" s="181"/>
    </row>
    <row r="14" spans="1:8" ht="21" customHeight="1" x14ac:dyDescent="0.2">
      <c r="A14" s="263" t="s">
        <v>351</v>
      </c>
      <c r="B14" s="263"/>
      <c r="C14" s="263"/>
      <c r="D14" s="263"/>
      <c r="E14" s="263"/>
      <c r="F14" s="263"/>
      <c r="G14" s="263"/>
      <c r="H14" s="263"/>
    </row>
    <row r="15" spans="1:8" s="184" customFormat="1" ht="17.25" customHeight="1" x14ac:dyDescent="0.2">
      <c r="A15" s="182" t="s">
        <v>352</v>
      </c>
      <c r="B15" s="182"/>
      <c r="C15" s="182"/>
      <c r="D15" s="185"/>
      <c r="E15" s="185"/>
      <c r="F15" s="185"/>
      <c r="G15" s="185"/>
      <c r="H15" s="185"/>
    </row>
    <row r="16" spans="1:8" s="184" customFormat="1" ht="17.25" customHeight="1" x14ac:dyDescent="0.2">
      <c r="A16" s="263"/>
      <c r="B16" s="263"/>
      <c r="C16" s="263"/>
      <c r="D16" s="185"/>
      <c r="E16" s="185"/>
      <c r="F16" s="185"/>
      <c r="G16" s="185"/>
      <c r="H16" s="185"/>
    </row>
    <row r="17" spans="1:8" ht="17.25" customHeight="1" x14ac:dyDescent="0.2">
      <c r="A17" s="264" t="s">
        <v>353</v>
      </c>
      <c r="B17" s="264"/>
      <c r="C17" s="264"/>
      <c r="D17" s="264"/>
      <c r="E17" s="264"/>
      <c r="F17" s="264"/>
      <c r="G17" s="264"/>
      <c r="H17" s="264"/>
    </row>
    <row r="18" spans="1:8" ht="21" customHeight="1" x14ac:dyDescent="0.2">
      <c r="A18" s="186"/>
      <c r="B18" s="168"/>
      <c r="C18" s="168"/>
      <c r="D18" s="168"/>
      <c r="E18" s="168"/>
      <c r="F18" s="168"/>
      <c r="G18" s="168"/>
      <c r="H18" s="168"/>
    </row>
    <row r="19" spans="1:8" x14ac:dyDescent="0.2">
      <c r="A19" s="168"/>
      <c r="B19" s="168"/>
      <c r="C19" s="168"/>
      <c r="D19" s="168"/>
      <c r="E19" s="168"/>
      <c r="F19" s="168"/>
      <c r="G19" s="168"/>
      <c r="H19" s="168"/>
    </row>
    <row r="20" spans="1:8" ht="19.8" thickBot="1" x14ac:dyDescent="0.25">
      <c r="A20" s="187" t="s">
        <v>342</v>
      </c>
      <c r="B20" s="188" t="s">
        <v>354</v>
      </c>
      <c r="C20" s="188" t="s">
        <v>355</v>
      </c>
      <c r="D20" s="189" t="s">
        <v>356</v>
      </c>
      <c r="E20" s="190" t="s">
        <v>357</v>
      </c>
      <c r="F20" s="156"/>
      <c r="G20" s="168"/>
      <c r="H20" s="156"/>
    </row>
    <row r="21" spans="1:8" ht="20.100000000000001" customHeight="1" thickTop="1" x14ac:dyDescent="0.2">
      <c r="A21" s="191"/>
      <c r="B21" s="192"/>
      <c r="C21" s="192"/>
      <c r="D21" s="159" t="s">
        <v>358</v>
      </c>
      <c r="E21" s="193"/>
      <c r="F21" s="156"/>
      <c r="G21" s="168"/>
      <c r="H21" s="194"/>
    </row>
    <row r="22" spans="1:8" ht="20.100000000000001" customHeight="1" x14ac:dyDescent="0.2">
      <c r="A22" s="191"/>
      <c r="B22" s="192"/>
      <c r="C22" s="192"/>
      <c r="D22" s="159" t="s">
        <v>358</v>
      </c>
      <c r="E22" s="193"/>
      <c r="F22" s="156"/>
      <c r="G22" s="168"/>
      <c r="H22" s="194"/>
    </row>
    <row r="23" spans="1:8" ht="20.100000000000001" customHeight="1" x14ac:dyDescent="0.2">
      <c r="A23" s="191"/>
      <c r="B23" s="192"/>
      <c r="C23" s="192"/>
      <c r="D23" s="159" t="s">
        <v>358</v>
      </c>
      <c r="E23" s="193"/>
      <c r="F23" s="156"/>
      <c r="G23" s="168"/>
      <c r="H23" s="194"/>
    </row>
    <row r="24" spans="1:8" ht="20.100000000000001" customHeight="1" x14ac:dyDescent="0.2">
      <c r="A24" s="191"/>
      <c r="B24" s="192"/>
      <c r="C24" s="192"/>
      <c r="D24" s="159" t="s">
        <v>358</v>
      </c>
      <c r="E24" s="193"/>
      <c r="F24" s="156"/>
      <c r="G24" s="168"/>
      <c r="H24" s="194"/>
    </row>
    <row r="25" spans="1:8" ht="20.100000000000001" customHeight="1" x14ac:dyDescent="0.2">
      <c r="A25" s="191"/>
      <c r="B25" s="192"/>
      <c r="C25" s="192"/>
      <c r="D25" s="159" t="s">
        <v>358</v>
      </c>
      <c r="E25" s="193"/>
      <c r="F25" s="156"/>
      <c r="G25" s="168"/>
      <c r="H25" s="194"/>
    </row>
    <row r="26" spans="1:8" ht="20.100000000000001" customHeight="1" x14ac:dyDescent="0.2">
      <c r="A26" s="191"/>
      <c r="B26" s="192"/>
      <c r="C26" s="192"/>
      <c r="D26" s="159" t="s">
        <v>358</v>
      </c>
      <c r="E26" s="193"/>
      <c r="F26" s="156"/>
      <c r="G26" s="168"/>
      <c r="H26" s="194"/>
    </row>
    <row r="27" spans="1:8" ht="20.100000000000001" customHeight="1" x14ac:dyDescent="0.2">
      <c r="A27" s="191"/>
      <c r="B27" s="192"/>
      <c r="C27" s="192"/>
      <c r="D27" s="159" t="s">
        <v>358</v>
      </c>
      <c r="E27" s="193"/>
      <c r="F27" s="156"/>
      <c r="G27" s="168"/>
      <c r="H27" s="194"/>
    </row>
    <row r="28" spans="1:8" ht="20.100000000000001" customHeight="1" x14ac:dyDescent="0.2">
      <c r="A28" s="168"/>
      <c r="B28" s="168"/>
      <c r="C28" s="168"/>
      <c r="D28" s="179" t="s">
        <v>359</v>
      </c>
      <c r="E28" s="195">
        <v>0</v>
      </c>
      <c r="F28" s="168"/>
      <c r="G28" s="168"/>
      <c r="H28" s="168"/>
    </row>
    <row r="29" spans="1:8" ht="20.100000000000001" customHeight="1" x14ac:dyDescent="0.2">
      <c r="A29" s="263" t="s">
        <v>350</v>
      </c>
      <c r="B29" s="263"/>
      <c r="C29" s="263"/>
      <c r="D29" s="183"/>
      <c r="E29" s="168"/>
      <c r="F29" s="168"/>
      <c r="G29" s="168"/>
      <c r="H29" s="181"/>
    </row>
    <row r="30" spans="1:8" ht="20.100000000000001" customHeight="1" x14ac:dyDescent="0.2">
      <c r="A30" s="168"/>
      <c r="B30" s="168"/>
      <c r="C30" s="168"/>
      <c r="D30" s="168"/>
      <c r="E30" s="196"/>
      <c r="F30" s="168"/>
      <c r="G30" s="168"/>
      <c r="H30" s="168"/>
    </row>
  </sheetData>
  <mergeCells count="10">
    <mergeCell ref="A14:H14"/>
    <mergeCell ref="A16:C16"/>
    <mergeCell ref="A17:H17"/>
    <mergeCell ref="A29:C29"/>
    <mergeCell ref="A2:H2"/>
    <mergeCell ref="A3:H3"/>
    <mergeCell ref="A5:E5"/>
    <mergeCell ref="F5:H5"/>
    <mergeCell ref="A12:B12"/>
    <mergeCell ref="A13:C13"/>
  </mergeCells>
  <phoneticPr fontId="18"/>
  <hyperlinks>
    <hyperlink ref="A7" r:id="rId1" display="..\siryoh\mitumori\namikirimitsumori.pdf" xr:uid="{2552FACB-B0E1-4C18-9873-81CDAE1F620F}"/>
    <hyperlink ref="A8" r:id="rId2" display="../siryoh/sankoh/kaisaihiyou.pdf" xr:uid="{66CE26EB-7A1C-4E97-BEC9-0EED8C48F2D2}"/>
    <hyperlink ref="A9" r:id="rId3" display="../siryoh/mitumori/houden-kishiwada.pdf" xr:uid="{2788BA7C-A5C5-4EAA-AF54-2C13D29B1378}"/>
    <hyperlink ref="A10" r:id="rId4" display="..\siryoh\mitumori\marusakumitumori.pdf" xr:uid="{D2E881DC-ED74-4FBF-895E-6065960B038D}"/>
    <hyperlink ref="A11" r:id="rId5" display="..\siryoh\mitumori\fresh (2).pdf" xr:uid="{429744D2-DACC-4B13-A751-5358FB4AB3F7}"/>
  </hyperlinks>
  <printOptions horizontalCentered="1"/>
  <pageMargins left="0.67" right="0.67" top="0.98" bottom="0.98" header="0.51" footer="0.5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USER</dc:creator>
  <cp:lastModifiedBy>user</cp:lastModifiedBy>
  <dcterms:created xsi:type="dcterms:W3CDTF">2022-12-01T06:41:41Z</dcterms:created>
  <dcterms:modified xsi:type="dcterms:W3CDTF">2023-02-07T16:18:41Z</dcterms:modified>
</cp:coreProperties>
</file>