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ropbox\2024年青少年育成委員会\わんぱく相撲報告議案\siryoh\siryoh\shingi\"/>
    </mc:Choice>
  </mc:AlternateContent>
  <xr:revisionPtr revIDLastSave="0" documentId="13_ncr:1_{E128BC84-2A12-4EC9-98D4-D61EEDB80275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29回" sheetId="10" r:id="rId1"/>
    <sheet name="Sheet1" sheetId="11" r:id="rId2"/>
    <sheet name="領収書" sheetId="9" r:id="rId3"/>
  </sheets>
  <definedNames>
    <definedName name="_xlnm.Print_Area" localSheetId="0">'29回'!$A$1:$R$38</definedName>
    <definedName name="_xlnm.Print_Area" localSheetId="2">領収書!$A$1:$P$38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1" l="1"/>
  <c r="F29" i="10" l="1"/>
  <c r="P18" i="10" l="1"/>
  <c r="P17" i="10"/>
  <c r="P19" i="10" l="1"/>
  <c r="J29" i="10"/>
  <c r="I2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nat</author>
  </authors>
  <commentList>
    <comment ref="G10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こちらに小計を入力</t>
        </r>
      </text>
    </comment>
    <comment ref="G29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こちらに小計を入力</t>
        </r>
      </text>
    </comment>
    <comment ref="G48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こちらに小計を入力</t>
        </r>
      </text>
    </comment>
  </commentList>
</comments>
</file>

<file path=xl/sharedStrings.xml><?xml version="1.0" encoding="utf-8"?>
<sst xmlns="http://schemas.openxmlformats.org/spreadsheetml/2006/main" count="311" uniqueCount="182">
  <si>
    <t>住所</t>
    <rPh sb="0" eb="2">
      <t>ジュウショ</t>
    </rPh>
    <phoneticPr fontId="1"/>
  </si>
  <si>
    <t>氏名</t>
    <rPh sb="0" eb="2">
      <t>シメイ</t>
    </rPh>
    <phoneticPr fontId="1"/>
  </si>
  <si>
    <t>掲載</t>
    <rPh sb="0" eb="2">
      <t>ケイサイ</t>
    </rPh>
    <phoneticPr fontId="1"/>
  </si>
  <si>
    <t>振込</t>
    <rPh sb="0" eb="2">
      <t>フリコミ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</si>
  <si>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</si>
  <si>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4">
      <t>デンワバンゴウ</t>
    </rPh>
    <phoneticPr fontId="1"/>
  </si>
  <si>
    <t>協賛金額</t>
    <rPh sb="0" eb="2">
      <t>キョウサン</t>
    </rPh>
    <rPh sb="2" eb="3">
      <t>キン</t>
    </rPh>
    <rPh sb="3" eb="4">
      <t>ガク</t>
    </rPh>
    <phoneticPr fontId="1"/>
  </si>
  <si>
    <t>年</t>
    <phoneticPr fontId="6"/>
  </si>
  <si>
    <t>月</t>
    <phoneticPr fontId="6"/>
  </si>
  <si>
    <t>日</t>
    <phoneticPr fontId="6"/>
  </si>
  <si>
    <t>領 収 書</t>
    <phoneticPr fontId="6"/>
  </si>
  <si>
    <t>様</t>
    <phoneticPr fontId="6"/>
  </si>
  <si>
    <t>金額（消費税込）</t>
    <phoneticPr fontId="6"/>
  </si>
  <si>
    <t>但し</t>
  </si>
  <si>
    <t>〒596-0014</t>
    <phoneticPr fontId="6"/>
  </si>
  <si>
    <t>大阪府岸和田市別所町３丁目126</t>
    <rPh sb="0" eb="3">
      <t>オオサカフ</t>
    </rPh>
    <rPh sb="3" eb="7">
      <t>キシワダシ</t>
    </rPh>
    <rPh sb="7" eb="10">
      <t>ベッショチョウ</t>
    </rPh>
    <rPh sb="11" eb="13">
      <t>チョウメ</t>
    </rPh>
    <phoneticPr fontId="6"/>
  </si>
  <si>
    <t>令和</t>
    <rPh sb="0" eb="2">
      <t>レイワ</t>
    </rPh>
    <phoneticPr fontId="6"/>
  </si>
  <si>
    <t>事務局</t>
    <rPh sb="0" eb="3">
      <t>ジムキョク</t>
    </rPh>
    <phoneticPr fontId="1"/>
  </si>
  <si>
    <t>（株）丸作</t>
    <rPh sb="0" eb="3">
      <t>カブ</t>
    </rPh>
    <rPh sb="3" eb="5">
      <t>マルサク</t>
    </rPh>
    <phoneticPr fontId="1"/>
  </si>
  <si>
    <t>澁谷和則</t>
    <rPh sb="0" eb="4">
      <t>シブタニカズノリ</t>
    </rPh>
    <phoneticPr fontId="1"/>
  </si>
  <si>
    <t>協賛金額（預託金）</t>
    <rPh sb="0" eb="2">
      <t>キョウサン</t>
    </rPh>
    <rPh sb="2" eb="3">
      <t>キン</t>
    </rPh>
    <rPh sb="3" eb="4">
      <t>ガク</t>
    </rPh>
    <rPh sb="5" eb="8">
      <t>ヨタクキン</t>
    </rPh>
    <phoneticPr fontId="1"/>
  </si>
  <si>
    <t>岸和田法律事務所</t>
    <rPh sb="0" eb="3">
      <t>キシワダ</t>
    </rPh>
    <rPh sb="3" eb="8">
      <t>ホウリツジムショ</t>
    </rPh>
    <phoneticPr fontId="1"/>
  </si>
  <si>
    <t>越智信哉</t>
    <rPh sb="0" eb="4">
      <t>オチシンヤ</t>
    </rPh>
    <phoneticPr fontId="1"/>
  </si>
  <si>
    <t>半田紡績（株）</t>
    <rPh sb="0" eb="2">
      <t>ハンダ</t>
    </rPh>
    <rPh sb="2" eb="4">
      <t>ボウセキ</t>
    </rPh>
    <rPh sb="4" eb="7">
      <t>カブ</t>
    </rPh>
    <phoneticPr fontId="1"/>
  </si>
  <si>
    <t>藤本紀男</t>
    <rPh sb="0" eb="2">
      <t>フジモト</t>
    </rPh>
    <rPh sb="2" eb="4">
      <t>ノリオ</t>
    </rPh>
    <phoneticPr fontId="1"/>
  </si>
  <si>
    <t>岸和田市稲葉町1350</t>
    <rPh sb="0" eb="4">
      <t>キシ</t>
    </rPh>
    <rPh sb="4" eb="7">
      <t>イナバチョウ</t>
    </rPh>
    <phoneticPr fontId="1"/>
  </si>
  <si>
    <t>479-0331</t>
    <phoneticPr fontId="1"/>
  </si>
  <si>
    <t>ﾒﾝﾊﾞｰ氏名</t>
    <rPh sb="5" eb="7">
      <t>シメイ</t>
    </rPh>
    <phoneticPr fontId="1"/>
  </si>
  <si>
    <t>入金日</t>
    <rPh sb="0" eb="3">
      <t>ニュウキンビ</t>
    </rPh>
    <phoneticPr fontId="1"/>
  </si>
  <si>
    <t>ｵﾘｰﾌﾞﾊｳｽ　ギフトしまもと</t>
    <phoneticPr fontId="1"/>
  </si>
  <si>
    <t>嶋本成寿</t>
    <rPh sb="0" eb="4">
      <t>シマモトシゲヒサ</t>
    </rPh>
    <phoneticPr fontId="1"/>
  </si>
  <si>
    <t>岸和田市池尻町95-12</t>
    <rPh sb="0" eb="4">
      <t>キシ</t>
    </rPh>
    <rPh sb="4" eb="7">
      <t>イケジリチョウ</t>
    </rPh>
    <phoneticPr fontId="1"/>
  </si>
  <si>
    <t>445-5830</t>
    <phoneticPr fontId="1"/>
  </si>
  <si>
    <t>岸和田交通株式会社</t>
    <rPh sb="0" eb="9">
      <t>キシワダコウツウカブシキガイシャ</t>
    </rPh>
    <phoneticPr fontId="1"/>
  </si>
  <si>
    <t>中塚貴志</t>
    <rPh sb="0" eb="4">
      <t>ナカツカタカシ</t>
    </rPh>
    <phoneticPr fontId="1"/>
  </si>
  <si>
    <t>岸和田市木材町1-4</t>
    <rPh sb="0" eb="4">
      <t>キシ</t>
    </rPh>
    <rPh sb="4" eb="6">
      <t>モクザイ</t>
    </rPh>
    <rPh sb="6" eb="7">
      <t>チョウ</t>
    </rPh>
    <phoneticPr fontId="1"/>
  </si>
  <si>
    <t>436-333</t>
    <phoneticPr fontId="1"/>
  </si>
  <si>
    <t>〆野浩一</t>
    <rPh sb="0" eb="4">
      <t>シメノヒロカズ</t>
    </rPh>
    <phoneticPr fontId="1"/>
  </si>
  <si>
    <t>岸和田市八阪町1-4-18</t>
    <rPh sb="0" eb="4">
      <t>キシ</t>
    </rPh>
    <rPh sb="4" eb="7">
      <t>ヤサカチョウ</t>
    </rPh>
    <phoneticPr fontId="1"/>
  </si>
  <si>
    <t>422-0193</t>
    <phoneticPr fontId="1"/>
  </si>
  <si>
    <t>預りﾒﾝﾊﾞｰ氏名</t>
    <rPh sb="0" eb="1">
      <t>アズカ</t>
    </rPh>
    <rPh sb="7" eb="9">
      <t>シメイ</t>
    </rPh>
    <phoneticPr fontId="1"/>
  </si>
  <si>
    <t>一級建築士事務所ステラジアン</t>
    <rPh sb="0" eb="8">
      <t>イッキュウケンチクシジムショ</t>
    </rPh>
    <phoneticPr fontId="1"/>
  </si>
  <si>
    <t>原田千尋</t>
    <rPh sb="0" eb="2">
      <t>ハラダ</t>
    </rPh>
    <rPh sb="2" eb="4">
      <t>チヒロ</t>
    </rPh>
    <phoneticPr fontId="1"/>
  </si>
  <si>
    <t>（株）両国設備</t>
    <rPh sb="0" eb="3">
      <t>カブ</t>
    </rPh>
    <rPh sb="3" eb="7">
      <t>リョウゴクセツビ</t>
    </rPh>
    <phoneticPr fontId="1"/>
  </si>
  <si>
    <t>岸和田市上町23-8</t>
    <rPh sb="0" eb="4">
      <t>キシ</t>
    </rPh>
    <rPh sb="4" eb="6">
      <t>ウエマチ</t>
    </rPh>
    <phoneticPr fontId="1"/>
  </si>
  <si>
    <t>439-6000</t>
    <phoneticPr fontId="1"/>
  </si>
  <si>
    <t>ミスタードーナツ岸和田ｶﾝｶﾝショップ</t>
    <rPh sb="8" eb="11">
      <t>キシワダ</t>
    </rPh>
    <phoneticPr fontId="1"/>
  </si>
  <si>
    <t>櫻井亮</t>
    <rPh sb="0" eb="2">
      <t>サクライ</t>
    </rPh>
    <rPh sb="2" eb="3">
      <t>リョウ</t>
    </rPh>
    <phoneticPr fontId="1"/>
  </si>
  <si>
    <t>未収入金</t>
    <rPh sb="0" eb="4">
      <t>ミシュウニュウキン</t>
    </rPh>
    <phoneticPr fontId="1"/>
  </si>
  <si>
    <t>メンバー</t>
    <phoneticPr fontId="1"/>
  </si>
  <si>
    <t>OB会員</t>
    <rPh sb="2" eb="4">
      <t>カイイン</t>
    </rPh>
    <phoneticPr fontId="1"/>
  </si>
  <si>
    <t>協賛金合計</t>
    <rPh sb="0" eb="5">
      <t>キョウサンキンゴウケイ</t>
    </rPh>
    <phoneticPr fontId="1"/>
  </si>
  <si>
    <t>06-6809-7015</t>
    <phoneticPr fontId="1"/>
  </si>
  <si>
    <t>（株）Izumi</t>
    <rPh sb="0" eb="3">
      <t>カブ</t>
    </rPh>
    <phoneticPr fontId="1"/>
  </si>
  <si>
    <t>泉本真宏</t>
    <rPh sb="0" eb="4">
      <t>イズモトマサヒロ</t>
    </rPh>
    <phoneticPr fontId="1"/>
  </si>
  <si>
    <t>426-1000</t>
    <phoneticPr fontId="1"/>
  </si>
  <si>
    <t>夜疑神社</t>
    <rPh sb="0" eb="1">
      <t>ヨル</t>
    </rPh>
    <rPh sb="1" eb="2">
      <t>ギ</t>
    </rPh>
    <rPh sb="2" eb="4">
      <t>ジンジャ</t>
    </rPh>
    <phoneticPr fontId="1"/>
  </si>
  <si>
    <t>岸和田市港緑町3-1</t>
    <rPh sb="0" eb="4">
      <t>キシ</t>
    </rPh>
    <rPh sb="4" eb="5">
      <t>ミナト</t>
    </rPh>
    <rPh sb="5" eb="6">
      <t>ミドリ</t>
    </rPh>
    <rPh sb="6" eb="7">
      <t>マチ</t>
    </rPh>
    <phoneticPr fontId="1"/>
  </si>
  <si>
    <t>◯</t>
  </si>
  <si>
    <t>I live 田辺弘幸建築設計事務所</t>
    <rPh sb="7" eb="9">
      <t>タナベ</t>
    </rPh>
    <rPh sb="9" eb="11">
      <t>ヒロユキ</t>
    </rPh>
    <rPh sb="11" eb="13">
      <t>ケンチク</t>
    </rPh>
    <rPh sb="13" eb="15">
      <t>セッケイ</t>
    </rPh>
    <rPh sb="15" eb="17">
      <t>ジム</t>
    </rPh>
    <rPh sb="17" eb="18">
      <t>ショ</t>
    </rPh>
    <phoneticPr fontId="1"/>
  </si>
  <si>
    <t>田辺弘幸</t>
    <rPh sb="0" eb="4">
      <t>タナベヒロユキ</t>
    </rPh>
    <phoneticPr fontId="1"/>
  </si>
  <si>
    <t xml:space="preserve">     公益社団法人岸和田青年会議所</t>
    <phoneticPr fontId="1"/>
  </si>
  <si>
    <r>
      <t>℡072-439-7584　　</t>
    </r>
    <r>
      <rPr>
        <sz val="16"/>
        <rFont val="ＭＳ Ｐゴシック"/>
        <family val="3"/>
        <charset val="128"/>
      </rPr>
      <t>FAX 072-439-7585</t>
    </r>
    <phoneticPr fontId="6"/>
  </si>
  <si>
    <t>烏野敦志建築設計室</t>
    <rPh sb="0" eb="3">
      <t>カラスノアツシ</t>
    </rPh>
    <rPh sb="3" eb="4">
      <t>ココロザシ</t>
    </rPh>
    <rPh sb="4" eb="9">
      <t>ケンチクセッケイシツ</t>
    </rPh>
    <phoneticPr fontId="1"/>
  </si>
  <si>
    <t>烏野敦志</t>
    <rPh sb="0" eb="3">
      <t>カラスノアツシ</t>
    </rPh>
    <rPh sb="3" eb="4">
      <t>ココロザシ</t>
    </rPh>
    <phoneticPr fontId="1"/>
  </si>
  <si>
    <t>岸和田市大北町4-14</t>
    <rPh sb="0" eb="4">
      <t>キシワダシ</t>
    </rPh>
    <rPh sb="4" eb="7">
      <t>オオキタチョウ</t>
    </rPh>
    <phoneticPr fontId="1"/>
  </si>
  <si>
    <t>438-1685</t>
    <phoneticPr fontId="1"/>
  </si>
  <si>
    <t>大阪市中央区島町1-1-1　島町ビル9F</t>
    <rPh sb="0" eb="3">
      <t>オオサカシ</t>
    </rPh>
    <rPh sb="3" eb="6">
      <t>チュウオウク</t>
    </rPh>
    <rPh sb="6" eb="7">
      <t>シマ</t>
    </rPh>
    <rPh sb="7" eb="8">
      <t>マチ</t>
    </rPh>
    <rPh sb="14" eb="16">
      <t>シマチョウ</t>
    </rPh>
    <phoneticPr fontId="1"/>
  </si>
  <si>
    <t>永野設備工業株式会社</t>
    <rPh sb="0" eb="4">
      <t>ナガノセツビ</t>
    </rPh>
    <rPh sb="4" eb="10">
      <t>コウギョウカブシキガイシャ</t>
    </rPh>
    <phoneticPr fontId="1"/>
  </si>
  <si>
    <t>永野祥司</t>
    <rPh sb="0" eb="4">
      <t>ナガノショウジ</t>
    </rPh>
    <phoneticPr fontId="1"/>
  </si>
  <si>
    <t>岸和田市三田町1849</t>
    <rPh sb="0" eb="7">
      <t>キシワダシミタチョウ</t>
    </rPh>
    <phoneticPr fontId="1"/>
  </si>
  <si>
    <t>445-1290</t>
    <phoneticPr fontId="1"/>
  </si>
  <si>
    <t>岸和田市土生町5-2-7　新川第3ビル5階</t>
    <rPh sb="0" eb="7">
      <t>キシワダシハブチョウ</t>
    </rPh>
    <rPh sb="13" eb="15">
      <t>アラカワ</t>
    </rPh>
    <rPh sb="15" eb="16">
      <t>ダイ</t>
    </rPh>
    <rPh sb="20" eb="21">
      <t>カイ</t>
    </rPh>
    <phoneticPr fontId="1"/>
  </si>
  <si>
    <t>468-7097</t>
    <phoneticPr fontId="1"/>
  </si>
  <si>
    <t>株式会社　奥保険事務所</t>
    <rPh sb="0" eb="4">
      <t>カブシキガイシャ</t>
    </rPh>
    <rPh sb="5" eb="11">
      <t>オクホケンジムショ</t>
    </rPh>
    <phoneticPr fontId="1"/>
  </si>
  <si>
    <t>奥好司</t>
    <rPh sb="0" eb="3">
      <t>オクコウジ</t>
    </rPh>
    <phoneticPr fontId="1"/>
  </si>
  <si>
    <t>伸光株式会社</t>
    <rPh sb="0" eb="1">
      <t>シン</t>
    </rPh>
    <rPh sb="1" eb="2">
      <t>ヒカリ</t>
    </rPh>
    <rPh sb="2" eb="6">
      <t>カブシキガイシャ</t>
    </rPh>
    <phoneticPr fontId="1"/>
  </si>
  <si>
    <t>樫原伸哉</t>
    <rPh sb="0" eb="4">
      <t>カシハラシンヤ</t>
    </rPh>
    <phoneticPr fontId="1"/>
  </si>
  <si>
    <t>￥10,000-</t>
    <phoneticPr fontId="1"/>
  </si>
  <si>
    <t>￥5,000-</t>
    <phoneticPr fontId="1"/>
  </si>
  <si>
    <t>用紙無し</t>
    <rPh sb="0" eb="3">
      <t>ヨウシナ</t>
    </rPh>
    <phoneticPr fontId="1"/>
  </si>
  <si>
    <t>080-5363-0132</t>
    <phoneticPr fontId="1"/>
  </si>
  <si>
    <t>和泉市王子町1116-2</t>
    <rPh sb="0" eb="6">
      <t>イズミシオオジチョウ</t>
    </rPh>
    <phoneticPr fontId="1"/>
  </si>
  <si>
    <t>預託</t>
    <rPh sb="0" eb="2">
      <t>ヨタク</t>
    </rPh>
    <phoneticPr fontId="1"/>
  </si>
  <si>
    <t>岸和田市下松町6-4-51</t>
    <rPh sb="0" eb="4">
      <t>キシワダシ</t>
    </rPh>
    <rPh sb="4" eb="7">
      <t>シモマツチョウ</t>
    </rPh>
    <phoneticPr fontId="1"/>
  </si>
  <si>
    <t>431-0309</t>
    <phoneticPr fontId="1"/>
  </si>
  <si>
    <t>岸和田市上野町西11-19</t>
    <rPh sb="0" eb="3">
      <t>キシワダ</t>
    </rPh>
    <rPh sb="3" eb="4">
      <t>シ</t>
    </rPh>
    <rPh sb="4" eb="7">
      <t>ウエノチョウ</t>
    </rPh>
    <rPh sb="7" eb="8">
      <t>ニシ</t>
    </rPh>
    <phoneticPr fontId="1"/>
  </si>
  <si>
    <t>437-8827</t>
    <phoneticPr fontId="1"/>
  </si>
  <si>
    <t>◯</t>
    <phoneticPr fontId="1"/>
  </si>
  <si>
    <t>岸和田市磯上町6-12-11</t>
    <rPh sb="0" eb="4">
      <t>キシワダシ</t>
    </rPh>
    <rPh sb="4" eb="7">
      <t>イソノカミチョウ</t>
    </rPh>
    <phoneticPr fontId="1"/>
  </si>
  <si>
    <t>090-2353-1496</t>
    <phoneticPr fontId="1"/>
  </si>
  <si>
    <t>辻貴之</t>
    <rPh sb="0" eb="1">
      <t>ツジ</t>
    </rPh>
    <rPh sb="1" eb="3">
      <t>タカユキ</t>
    </rPh>
    <phoneticPr fontId="1"/>
  </si>
  <si>
    <t>岸和田市小松里町2345</t>
    <rPh sb="0" eb="8">
      <t>キシワダシコマツリチョウ</t>
    </rPh>
    <phoneticPr fontId="1"/>
  </si>
  <si>
    <t>448-6600</t>
    <phoneticPr fontId="1"/>
  </si>
  <si>
    <t>永橋鍼灸・あん摩・マッサージ院</t>
    <rPh sb="0" eb="2">
      <t>ナガハシ</t>
    </rPh>
    <rPh sb="2" eb="4">
      <t>シンキュウ</t>
    </rPh>
    <rPh sb="7" eb="8">
      <t>マ</t>
    </rPh>
    <rPh sb="14" eb="15">
      <t>イン</t>
    </rPh>
    <phoneticPr fontId="1"/>
  </si>
  <si>
    <t>永橋正人</t>
    <rPh sb="0" eb="4">
      <t>ナガハシマサト</t>
    </rPh>
    <phoneticPr fontId="1"/>
  </si>
  <si>
    <t>岸和田市野田町3-9-19</t>
    <rPh sb="0" eb="7">
      <t>キシワダシノダチョウ</t>
    </rPh>
    <phoneticPr fontId="1"/>
  </si>
  <si>
    <t>477-2122</t>
    <phoneticPr fontId="1"/>
  </si>
  <si>
    <t>針谷岳邦</t>
    <rPh sb="0" eb="4">
      <t>ハリヤタケクニ</t>
    </rPh>
    <phoneticPr fontId="1"/>
  </si>
  <si>
    <t>中川弘昭</t>
    <rPh sb="0" eb="2">
      <t>ナカガワ</t>
    </rPh>
    <rPh sb="2" eb="4">
      <t>ヒロアキ</t>
    </rPh>
    <phoneticPr fontId="1"/>
  </si>
  <si>
    <t>高石市西取石7-10-24</t>
    <rPh sb="0" eb="3">
      <t>タカイシシ</t>
    </rPh>
    <rPh sb="3" eb="4">
      <t>ニシ</t>
    </rPh>
    <rPh sb="4" eb="6">
      <t>トリセキ</t>
    </rPh>
    <phoneticPr fontId="1"/>
  </si>
  <si>
    <t>090-3056-1710</t>
    <phoneticPr fontId="1"/>
  </si>
  <si>
    <t>（株）TI　plusホールディングス</t>
    <rPh sb="0" eb="3">
      <t>カブ</t>
    </rPh>
    <phoneticPr fontId="1"/>
  </si>
  <si>
    <t>（株）TI plusﾎｰﾙﾃﾞｨﾝｸﾞｽ</t>
    <phoneticPr fontId="1"/>
  </si>
  <si>
    <t>岸和田市岸城町6-10</t>
    <rPh sb="0" eb="7">
      <t>キシワダシキシキチョウ</t>
    </rPh>
    <phoneticPr fontId="1"/>
  </si>
  <si>
    <t>447-6205</t>
    <phoneticPr fontId="1"/>
  </si>
  <si>
    <t>（有）和泉産業</t>
    <rPh sb="0" eb="3">
      <t>ユウ</t>
    </rPh>
    <rPh sb="3" eb="7">
      <t>イズミサンギョウ</t>
    </rPh>
    <phoneticPr fontId="1"/>
  </si>
  <si>
    <t>石川将之</t>
    <rPh sb="0" eb="4">
      <t>イシカワノブユキ</t>
    </rPh>
    <phoneticPr fontId="1"/>
  </si>
  <si>
    <t>岸和田市小松里町2316</t>
    <rPh sb="0" eb="8">
      <t>キシワダシコマツリチョウ</t>
    </rPh>
    <phoneticPr fontId="1"/>
  </si>
  <si>
    <t>441-2001</t>
    <phoneticPr fontId="1"/>
  </si>
  <si>
    <t>（株）坂井設備工業所</t>
    <rPh sb="0" eb="3">
      <t>カブ</t>
    </rPh>
    <rPh sb="3" eb="10">
      <t>サカイセツビコウギョウショ</t>
    </rPh>
    <phoneticPr fontId="1"/>
  </si>
  <si>
    <t>坂井達昭</t>
    <rPh sb="0" eb="4">
      <t>サカイタツアキ</t>
    </rPh>
    <phoneticPr fontId="1"/>
  </si>
  <si>
    <t>岸和田市下野町</t>
    <rPh sb="0" eb="7">
      <t>キシワダシシモノチョウ</t>
    </rPh>
    <phoneticPr fontId="1"/>
  </si>
  <si>
    <t>438-4728</t>
    <phoneticPr fontId="1"/>
  </si>
  <si>
    <t>（株）シメノ</t>
    <rPh sb="0" eb="3">
      <t>カブ</t>
    </rPh>
    <phoneticPr fontId="1"/>
  </si>
  <si>
    <t>用紙無し</t>
    <rPh sb="0" eb="3">
      <t>ヨウシナ</t>
    </rPh>
    <phoneticPr fontId="1"/>
  </si>
  <si>
    <t>西川綾礼</t>
    <rPh sb="0" eb="3">
      <t>ニシカワアヤ</t>
    </rPh>
    <rPh sb="3" eb="4">
      <t>レイ</t>
    </rPh>
    <phoneticPr fontId="1"/>
  </si>
  <si>
    <t>無</t>
    <rPh sb="0" eb="1">
      <t>ナシ</t>
    </rPh>
    <phoneticPr fontId="1"/>
  </si>
  <si>
    <t>2024年度　わんぱく相撲協賛金　OB会員、一般　一覧</t>
    <rPh sb="4" eb="6">
      <t>ネンド</t>
    </rPh>
    <rPh sb="11" eb="16">
      <t>スモウキョウサンキン</t>
    </rPh>
    <rPh sb="19" eb="21">
      <t>カイイン</t>
    </rPh>
    <rPh sb="22" eb="24">
      <t>イッパン</t>
    </rPh>
    <rPh sb="25" eb="27">
      <t>イチラン</t>
    </rPh>
    <phoneticPr fontId="1"/>
  </si>
  <si>
    <t>2024年度　わんぱく相撲協賛金　メンバー　一覧</t>
    <rPh sb="4" eb="6">
      <t>ネンド</t>
    </rPh>
    <rPh sb="11" eb="16">
      <t>スモウキョウサンキン</t>
    </rPh>
    <rPh sb="22" eb="24">
      <t>イチラン</t>
    </rPh>
    <phoneticPr fontId="1"/>
  </si>
  <si>
    <t>￥-</t>
    <phoneticPr fontId="1"/>
  </si>
  <si>
    <t>2024年度わんぱく相撲協賛金</t>
    <rPh sb="4" eb="6">
      <t>ネンド</t>
    </rPh>
    <rPh sb="10" eb="15">
      <t>スモウキョウサンキン</t>
    </rPh>
    <phoneticPr fontId="6"/>
  </si>
  <si>
    <t>池内麻梨亜</t>
    <rPh sb="0" eb="2">
      <t>イケウチ</t>
    </rPh>
    <rPh sb="2" eb="3">
      <t>マ</t>
    </rPh>
    <rPh sb="3" eb="4">
      <t>リ</t>
    </rPh>
    <rPh sb="4" eb="5">
      <t>ア</t>
    </rPh>
    <phoneticPr fontId="1"/>
  </si>
  <si>
    <t>(株)サキガケ機工</t>
    <rPh sb="0" eb="3">
      <t>カブシキガイシャ</t>
    </rPh>
    <rPh sb="7" eb="9">
      <t>キコウ</t>
    </rPh>
    <phoneticPr fontId="1"/>
  </si>
  <si>
    <t>山元雅里</t>
    <rPh sb="0" eb="2">
      <t>ヤマゲン</t>
    </rPh>
    <rPh sb="2" eb="3">
      <t>マサ</t>
    </rPh>
    <rPh sb="3" eb="4">
      <t>サト</t>
    </rPh>
    <phoneticPr fontId="1"/>
  </si>
  <si>
    <t>(株)ニシケン</t>
    <rPh sb="0" eb="3">
      <t>カブシキガイシャ</t>
    </rPh>
    <phoneticPr fontId="1"/>
  </si>
  <si>
    <t>西川将平</t>
    <rPh sb="0" eb="2">
      <t>ニシカワ</t>
    </rPh>
    <rPh sb="2" eb="4">
      <t>ショウヘイ</t>
    </rPh>
    <phoneticPr fontId="1"/>
  </si>
  <si>
    <t>グリーンフィールド株式会社</t>
    <rPh sb="9" eb="13">
      <t>カブシキガイシャ</t>
    </rPh>
    <phoneticPr fontId="1"/>
  </si>
  <si>
    <t>宇多万里子</t>
    <rPh sb="0" eb="2">
      <t>ウタ</t>
    </rPh>
    <rPh sb="2" eb="5">
      <t>マリコ</t>
    </rPh>
    <phoneticPr fontId="1"/>
  </si>
  <si>
    <t>富田　昌秀</t>
    <rPh sb="0" eb="2">
      <t>トミタ</t>
    </rPh>
    <rPh sb="3" eb="5">
      <t>マサヒデ</t>
    </rPh>
    <phoneticPr fontId="1"/>
  </si>
  <si>
    <t>　</t>
    <phoneticPr fontId="1"/>
  </si>
  <si>
    <t>原　充昭</t>
    <rPh sb="0" eb="1">
      <t>ハラ</t>
    </rPh>
    <rPh sb="2" eb="3">
      <t>ジュウ</t>
    </rPh>
    <rPh sb="3" eb="4">
      <t>アキラ</t>
    </rPh>
    <phoneticPr fontId="1"/>
  </si>
  <si>
    <t>有限会社　野花ヘルスプロモート</t>
    <rPh sb="0" eb="4">
      <t>ユウゲンガイシャ</t>
    </rPh>
    <rPh sb="5" eb="7">
      <t>ノバナ</t>
    </rPh>
    <phoneticPr fontId="1"/>
  </si>
  <si>
    <t>岸和田市五軒屋町２－１</t>
    <rPh sb="0" eb="4">
      <t>キシワダシ</t>
    </rPh>
    <rPh sb="4" eb="8">
      <t>ゴケンヤマチ</t>
    </rPh>
    <phoneticPr fontId="1"/>
  </si>
  <si>
    <t>岸和田市中井町2－７－１</t>
    <rPh sb="0" eb="4">
      <t>キシワダシ</t>
    </rPh>
    <rPh sb="4" eb="6">
      <t>ナカイ</t>
    </rPh>
    <rPh sb="6" eb="7">
      <t>チョウ</t>
    </rPh>
    <phoneticPr fontId="1"/>
  </si>
  <si>
    <t>山本サイディング</t>
    <rPh sb="0" eb="2">
      <t>ヤマモト</t>
    </rPh>
    <phoneticPr fontId="1"/>
  </si>
  <si>
    <t>山本泰士</t>
    <rPh sb="0" eb="2">
      <t>ヤマモト</t>
    </rPh>
    <rPh sb="2" eb="3">
      <t>タイ</t>
    </rPh>
    <rPh sb="3" eb="4">
      <t>シ</t>
    </rPh>
    <phoneticPr fontId="1"/>
  </si>
  <si>
    <t>シニアクラブ</t>
    <phoneticPr fontId="1"/>
  </si>
  <si>
    <t>隆電設工業株式会社</t>
    <rPh sb="0" eb="1">
      <t>タカシ</t>
    </rPh>
    <rPh sb="1" eb="3">
      <t>デンセツ</t>
    </rPh>
    <rPh sb="3" eb="5">
      <t>コウギョウ</t>
    </rPh>
    <rPh sb="5" eb="9">
      <t>カブシキガイシャ</t>
    </rPh>
    <phoneticPr fontId="1"/>
  </si>
  <si>
    <t>※兄の名前で</t>
    <rPh sb="1" eb="2">
      <t>アニ</t>
    </rPh>
    <rPh sb="3" eb="5">
      <t>ナマエ</t>
    </rPh>
    <phoneticPr fontId="1"/>
  </si>
  <si>
    <t>山内卓也(※)</t>
    <rPh sb="0" eb="2">
      <t>ヤマウチ</t>
    </rPh>
    <rPh sb="2" eb="4">
      <t>タクヤ</t>
    </rPh>
    <phoneticPr fontId="1"/>
  </si>
  <si>
    <t>株式会社ウイン</t>
    <rPh sb="0" eb="4">
      <t>カブシキガイシャ</t>
    </rPh>
    <phoneticPr fontId="1"/>
  </si>
  <si>
    <t>反甫旭</t>
    <rPh sb="0" eb="2">
      <t>タンボ</t>
    </rPh>
    <rPh sb="2" eb="3">
      <t>アキラ</t>
    </rPh>
    <phoneticPr fontId="1"/>
  </si>
  <si>
    <t>株式会社一竜電業社</t>
    <rPh sb="0" eb="4">
      <t>カブシキガイシャ</t>
    </rPh>
    <rPh sb="4" eb="5">
      <t>イチ</t>
    </rPh>
    <rPh sb="5" eb="6">
      <t>リュウ</t>
    </rPh>
    <rPh sb="6" eb="9">
      <t>デンギョウシャ</t>
    </rPh>
    <phoneticPr fontId="1"/>
  </si>
  <si>
    <t>井本竜也</t>
    <rPh sb="0" eb="2">
      <t>イモト</t>
    </rPh>
    <rPh sb="2" eb="4">
      <t>タツヤ</t>
    </rPh>
    <phoneticPr fontId="1"/>
  </si>
  <si>
    <t>山直スチロール株式会社</t>
    <rPh sb="0" eb="2">
      <t>ヤマダイ</t>
    </rPh>
    <rPh sb="7" eb="11">
      <t>カブシキガイシャ</t>
    </rPh>
    <phoneticPr fontId="1"/>
  </si>
  <si>
    <t>平松利哉</t>
    <rPh sb="0" eb="2">
      <t>ヒラマツ</t>
    </rPh>
    <rPh sb="2" eb="3">
      <t>リ</t>
    </rPh>
    <rPh sb="3" eb="4">
      <t>ヤ</t>
    </rPh>
    <phoneticPr fontId="1"/>
  </si>
  <si>
    <t>C-ZEN有限会社</t>
    <rPh sb="5" eb="9">
      <t>ユウゲンガイシャ</t>
    </rPh>
    <phoneticPr fontId="1"/>
  </si>
  <si>
    <t>西嵜優作</t>
    <rPh sb="0" eb="2">
      <t>ニシザキ</t>
    </rPh>
    <rPh sb="2" eb="4">
      <t>ユウサク</t>
    </rPh>
    <phoneticPr fontId="1"/>
  </si>
  <si>
    <t>永橋鍼灸・あん摩・マッサージ院　様</t>
    <rPh sb="0" eb="2">
      <t>ナガハシ</t>
    </rPh>
    <rPh sb="2" eb="4">
      <t>シンキュウ</t>
    </rPh>
    <rPh sb="7" eb="8">
      <t>マ</t>
    </rPh>
    <rPh sb="14" eb="15">
      <t>イン</t>
    </rPh>
    <rPh sb="16" eb="17">
      <t>サマ</t>
    </rPh>
    <phoneticPr fontId="1"/>
  </si>
  <si>
    <t>M'amour</t>
    <phoneticPr fontId="1"/>
  </si>
  <si>
    <t>森田会計事務所</t>
    <rPh sb="0" eb="7">
      <t>モリタカイケイジムショ</t>
    </rPh>
    <phoneticPr fontId="1"/>
  </si>
  <si>
    <t>森田敏祐</t>
    <rPh sb="0" eb="4">
      <t>モリタトシヒロ</t>
    </rPh>
    <phoneticPr fontId="1"/>
  </si>
  <si>
    <t>福本企画</t>
  </si>
  <si>
    <t>鳥飼翔太</t>
  </si>
  <si>
    <t>株式会社JwithK</t>
  </si>
  <si>
    <t>株式会社スプリード</t>
  </si>
  <si>
    <t xml:space="preserve">株式会社ホームサポート </t>
    <phoneticPr fontId="1"/>
  </si>
  <si>
    <t>株式会社ファム</t>
    <phoneticPr fontId="1"/>
  </si>
  <si>
    <t>株式会社フィールドスター</t>
    <phoneticPr fontId="1"/>
  </si>
  <si>
    <t>増田建設株式会社</t>
  </si>
  <si>
    <t>有限会社　一色内装</t>
  </si>
  <si>
    <t>ユニットインシュアランス</t>
    <phoneticPr fontId="1"/>
  </si>
  <si>
    <t>阪南設備工業株式会社</t>
  </si>
  <si>
    <t>医療法人 桐葉会 木島病院</t>
  </si>
  <si>
    <t>だいこんねっと</t>
  </si>
  <si>
    <t>有限会社藤原鉄工所</t>
    <phoneticPr fontId="1"/>
  </si>
  <si>
    <t>福本直洋</t>
  </si>
  <si>
    <t>神宮司祐樹</t>
    <phoneticPr fontId="1"/>
  </si>
  <si>
    <t>玉田翔太</t>
    <phoneticPr fontId="1"/>
  </si>
  <si>
    <t>長尾裕太</t>
    <phoneticPr fontId="1"/>
  </si>
  <si>
    <t>竹田芳生</t>
    <phoneticPr fontId="1"/>
  </si>
  <si>
    <t xml:space="preserve">星野伸光 </t>
  </si>
  <si>
    <t>倉本雄平</t>
  </si>
  <si>
    <t>一色　忠男</t>
  </si>
  <si>
    <t>野口敏之</t>
  </si>
  <si>
    <t>藤本吉幸</t>
  </si>
  <si>
    <t>横井清</t>
  </si>
  <si>
    <t xml:space="preserve">石原 </t>
  </si>
  <si>
    <t>藤原</t>
  </si>
  <si>
    <t>縁たく家</t>
    <rPh sb="0" eb="1">
      <t>エン</t>
    </rPh>
    <rPh sb="3" eb="4">
      <t>ヤ</t>
    </rPh>
    <phoneticPr fontId="1"/>
  </si>
  <si>
    <t>針谷岳邦</t>
    <rPh sb="0" eb="4">
      <t>ハリヤタケクニ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</si>
</sst>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_ &quot;¥&quot;* #,##0_ ;_ &quot;¥&quot;* \-#,##0_ ;_ &quot;¥&quot;* &quot;-&quot;??_ ;_ @_ "/>
  </numFmts>
  <fonts count="2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HGP創英角ｺﾞｼｯｸUB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u val="singleAccounting"/>
      <sz val="36"/>
      <name val="HGS創英角ｺﾞｼｯｸUB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8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58" fontId="13" fillId="2" borderId="0" xfId="0" applyNumberFormat="1" applyFont="1" applyFill="1">
      <alignment vertical="center"/>
    </xf>
    <xf numFmtId="0" fontId="14" fillId="2" borderId="0" xfId="0" applyFont="1" applyFill="1">
      <alignment vertical="center"/>
    </xf>
    <xf numFmtId="0" fontId="0" fillId="2" borderId="2" xfId="0" applyFill="1" applyBorder="1">
      <alignment vertical="center"/>
    </xf>
    <xf numFmtId="38" fontId="0" fillId="2" borderId="0" xfId="1" applyFont="1" applyFill="1" applyAlignment="1">
      <alignment horizontal="right" vertical="center"/>
    </xf>
    <xf numFmtId="0" fontId="17" fillId="0" borderId="0" xfId="0" applyFont="1">
      <alignment vertical="center"/>
    </xf>
    <xf numFmtId="0" fontId="18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right" vertical="center"/>
    </xf>
    <xf numFmtId="0" fontId="19" fillId="2" borderId="0" xfId="0" applyFont="1" applyFill="1">
      <alignment vertical="center"/>
    </xf>
    <xf numFmtId="0" fontId="17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38" fontId="17" fillId="2" borderId="0" xfId="1" applyFont="1" applyFill="1" applyAlignment="1">
      <alignment horizontal="right" vertical="center"/>
    </xf>
    <xf numFmtId="0" fontId="18" fillId="2" borderId="0" xfId="0" applyFont="1" applyFill="1">
      <alignment vertical="center"/>
    </xf>
    <xf numFmtId="0" fontId="20" fillId="2" borderId="0" xfId="0" applyFont="1" applyFill="1">
      <alignment vertical="center"/>
    </xf>
    <xf numFmtId="0" fontId="18" fillId="0" borderId="0" xfId="0" applyFont="1">
      <alignment vertical="center"/>
    </xf>
    <xf numFmtId="0" fontId="0" fillId="2" borderId="23" xfId="0" applyFill="1" applyBorder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4" fillId="0" borderId="0" xfId="1" applyFont="1" applyFill="1">
      <alignment vertical="center"/>
    </xf>
    <xf numFmtId="0" fontId="4" fillId="0" borderId="10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38" fontId="4" fillId="0" borderId="16" xfId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38" fontId="4" fillId="0" borderId="9" xfId="1" applyFont="1" applyFill="1" applyBorder="1">
      <alignment vertical="center"/>
    </xf>
    <xf numFmtId="38" fontId="4" fillId="0" borderId="27" xfId="1" applyFont="1" applyFill="1" applyBorder="1" applyAlignment="1">
      <alignment horizontal="center" vertical="center"/>
    </xf>
    <xf numFmtId="56" fontId="4" fillId="0" borderId="11" xfId="1" applyNumberFormat="1" applyFont="1" applyFill="1" applyBorder="1">
      <alignment vertical="center"/>
    </xf>
    <xf numFmtId="0" fontId="4" fillId="0" borderId="6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38" fontId="4" fillId="0" borderId="1" xfId="1" applyFont="1" applyFill="1" applyBorder="1" applyAlignment="1">
      <alignment horizontal="center" vertical="center"/>
    </xf>
    <xf numFmtId="56" fontId="4" fillId="0" borderId="7" xfId="1" applyNumberFormat="1" applyFont="1" applyFill="1" applyBorder="1">
      <alignment vertical="center"/>
    </xf>
    <xf numFmtId="0" fontId="4" fillId="0" borderId="20" xfId="0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19" xfId="1" applyFont="1" applyFill="1" applyBorder="1">
      <alignment vertical="center"/>
    </xf>
    <xf numFmtId="38" fontId="4" fillId="0" borderId="22" xfId="1" applyFont="1" applyFill="1" applyBorder="1" applyAlignment="1">
      <alignment horizontal="center" vertical="center"/>
    </xf>
    <xf numFmtId="6" fontId="4" fillId="0" borderId="4" xfId="2" applyFont="1" applyFill="1" applyBorder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6" fontId="4" fillId="0" borderId="1" xfId="2" applyFont="1" applyFill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6" fontId="16" fillId="0" borderId="8" xfId="2" applyFont="1" applyFill="1" applyBorder="1">
      <alignment vertical="center"/>
    </xf>
    <xf numFmtId="0" fontId="4" fillId="0" borderId="13" xfId="0" applyFont="1" applyBorder="1" applyAlignment="1">
      <alignment horizontal="right"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0" fontId="4" fillId="0" borderId="7" xfId="0" applyFont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6" fontId="4" fillId="0" borderId="0" xfId="2" applyFont="1" applyFill="1" applyBorder="1">
      <alignment vertical="center"/>
    </xf>
    <xf numFmtId="38" fontId="4" fillId="0" borderId="26" xfId="1" applyFont="1" applyFill="1" applyBorder="1">
      <alignment vertical="center"/>
    </xf>
    <xf numFmtId="38" fontId="4" fillId="0" borderId="14" xfId="0" applyNumberFormat="1" applyFont="1" applyBorder="1" applyAlignment="1">
      <alignment horizontal="center" vertical="center"/>
    </xf>
    <xf numFmtId="38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13" xfId="2" applyNumberFormat="1" applyFont="1" applyFill="1" applyBorder="1">
      <alignment vertical="center"/>
    </xf>
    <xf numFmtId="6" fontId="4" fillId="0" borderId="0" xfId="2" applyFont="1" applyFill="1">
      <alignment vertical="center"/>
    </xf>
    <xf numFmtId="38" fontId="4" fillId="0" borderId="0" xfId="1" applyFont="1" applyFill="1" applyAlignment="1">
      <alignment horizontal="center" vertical="center"/>
    </xf>
    <xf numFmtId="6" fontId="4" fillId="0" borderId="0" xfId="2" applyFont="1" applyFill="1" applyAlignment="1">
      <alignment horizontal="center" vertical="center"/>
    </xf>
    <xf numFmtId="0" fontId="23" fillId="0" borderId="0" xfId="0" applyFont="1">
      <alignment vertical="center"/>
    </xf>
    <xf numFmtId="0" fontId="4" fillId="0" borderId="7" xfId="0" applyFont="1" applyBorder="1" applyAlignment="1">
      <alignment horizontal="center" vertical="center"/>
    </xf>
    <xf numFmtId="56" fontId="4" fillId="0" borderId="7" xfId="0" applyNumberFormat="1" applyFont="1" applyBorder="1">
      <alignment vertical="center"/>
    </xf>
    <xf numFmtId="38" fontId="4" fillId="0" borderId="9" xfId="1" applyFont="1" applyFill="1" applyBorder="1" applyAlignment="1">
      <alignment horizontal="center" vertical="center"/>
    </xf>
    <xf numFmtId="0" fontId="4" fillId="0" borderId="28" xfId="0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38" fontId="4" fillId="0" borderId="24" xfId="1" applyFont="1" applyFill="1" applyBorder="1">
      <alignment vertical="center"/>
    </xf>
    <xf numFmtId="0" fontId="4" fillId="0" borderId="25" xfId="0" applyFont="1" applyBorder="1" applyAlignment="1">
      <alignment horizontal="center" vertical="center"/>
    </xf>
    <xf numFmtId="38" fontId="4" fillId="0" borderId="30" xfId="1" applyFont="1" applyFill="1" applyBorder="1">
      <alignment vertical="center"/>
    </xf>
    <xf numFmtId="38" fontId="4" fillId="0" borderId="29" xfId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1" xfId="0" applyFont="1" applyBorder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32" xfId="0" applyFont="1" applyBorder="1">
      <alignment vertical="center"/>
    </xf>
    <xf numFmtId="0" fontId="4" fillId="0" borderId="32" xfId="0" applyFont="1" applyBorder="1" applyAlignment="1">
      <alignment horizontal="right" vertical="center"/>
    </xf>
    <xf numFmtId="38" fontId="4" fillId="0" borderId="32" xfId="1" applyFont="1" applyFill="1" applyBorder="1">
      <alignment vertical="center"/>
    </xf>
    <xf numFmtId="38" fontId="4" fillId="0" borderId="33" xfId="1" applyFont="1" applyFill="1" applyBorder="1">
      <alignment vertical="center"/>
    </xf>
    <xf numFmtId="0" fontId="4" fillId="0" borderId="34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35" xfId="0" applyFont="1" applyBorder="1">
      <alignment vertical="center"/>
    </xf>
    <xf numFmtId="38" fontId="2" fillId="0" borderId="1" xfId="0" applyNumberFormat="1" applyFont="1" applyBorder="1">
      <alignment vertical="center"/>
    </xf>
    <xf numFmtId="0" fontId="17" fillId="2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42" fontId="21" fillId="2" borderId="0" xfId="0" applyNumberFormat="1" applyFon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154781</xdr:colOff>
      <xdr:row>29</xdr:row>
      <xdr:rowOff>191186</xdr:rowOff>
    </xdr:from>
    <xdr:to>
      <xdr:col>14</xdr:col>
      <xdr:colOff>297656</xdr:colOff>
      <xdr:row>34</xdr:row>
      <xdr:rowOff>38100</xdr:rowOff>
    </xdr:to>
    <xdr:pic>
      <xdr:nvPicPr>
        <xdr:cNvPr id="8" name="図 9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4844" y="13085655"/>
          <a:ext cx="1059656" cy="10613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154781</xdr:colOff>
      <xdr:row>10</xdr:row>
      <xdr:rowOff>191186</xdr:rowOff>
    </xdr:from>
    <xdr:ext cx="1059656" cy="1061352"/>
    <xdr:pic>
      <xdr:nvPicPr>
        <xdr:cNvPr id="9" name="図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4844" y="13085655"/>
          <a:ext cx="1059656" cy="10613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154781</xdr:colOff>
      <xdr:row>48</xdr:row>
      <xdr:rowOff>191186</xdr:rowOff>
    </xdr:from>
    <xdr:ext cx="1059656" cy="1061352"/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4844" y="13085655"/>
          <a:ext cx="1059656" cy="10613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4"/>
  <sheetViews>
    <sheetView topLeftCell="E8" zoomScaleNormal="100" zoomScaleSheetLayoutView="100" workbookViewId="0">
      <selection activeCell="P3" sqref="P3:P11"/>
    </sheetView>
  </sheetViews>
  <sheetFormatPr defaultColWidth="9" defaultRowHeight="14" x14ac:dyDescent="0.2"/>
  <cols>
    <col min="1" max="1" width="4.6328125" style="28" customWidth="1"/>
    <col min="2" max="2" width="36.08984375" style="28" customWidth="1"/>
    <col min="3" max="3" width="23" style="24" customWidth="1"/>
    <col min="4" max="4" width="34.90625" style="28" customWidth="1"/>
    <col min="5" max="5" width="14.36328125" style="25" customWidth="1"/>
    <col min="6" max="7" width="12" style="26" customWidth="1"/>
    <col min="8" max="8" width="7.36328125" style="24" customWidth="1"/>
    <col min="9" max="10" width="6.90625" style="24" customWidth="1"/>
    <col min="11" max="11" width="14.08984375" style="25" customWidth="1"/>
    <col min="12" max="12" width="9" style="28"/>
    <col min="13" max="13" width="5.08984375" style="28" customWidth="1"/>
    <col min="14" max="14" width="32.08984375" style="28" customWidth="1"/>
    <col min="15" max="15" width="14.36328125" style="24" bestFit="1" customWidth="1"/>
    <col min="16" max="16" width="16.08984375" style="26" customWidth="1"/>
    <col min="17" max="17" width="7.36328125" style="25" customWidth="1"/>
    <col min="18" max="18" width="4.453125" style="28" customWidth="1"/>
    <col min="19" max="16384" width="9" style="28"/>
  </cols>
  <sheetData>
    <row r="1" spans="1:19" s="23" customFormat="1" ht="31.5" customHeight="1" thickBot="1" x14ac:dyDescent="0.25">
      <c r="B1" s="23" t="s">
        <v>118</v>
      </c>
      <c r="C1" s="24"/>
      <c r="E1" s="25"/>
      <c r="F1" s="26"/>
      <c r="G1" s="26"/>
      <c r="H1" s="24"/>
      <c r="I1" s="24"/>
      <c r="J1" s="24"/>
      <c r="K1" s="27"/>
      <c r="L1" s="28"/>
      <c r="N1" s="28" t="s">
        <v>119</v>
      </c>
      <c r="O1" s="24"/>
      <c r="P1" s="26"/>
      <c r="Q1" s="25"/>
      <c r="R1" s="28"/>
    </row>
    <row r="2" spans="1:19" s="24" customFormat="1" ht="32.25" customHeight="1" thickBot="1" x14ac:dyDescent="0.25">
      <c r="B2" s="29" t="s">
        <v>4</v>
      </c>
      <c r="C2" s="30" t="s">
        <v>1</v>
      </c>
      <c r="D2" s="30" t="s">
        <v>0</v>
      </c>
      <c r="E2" s="30" t="s">
        <v>5</v>
      </c>
      <c r="F2" s="31" t="s">
        <v>6</v>
      </c>
      <c r="G2" s="31" t="s">
        <v>48</v>
      </c>
      <c r="H2" s="32" t="s">
        <v>2</v>
      </c>
      <c r="I2" s="29" t="s">
        <v>3</v>
      </c>
      <c r="J2" s="30" t="s">
        <v>17</v>
      </c>
      <c r="K2" s="33" t="s">
        <v>40</v>
      </c>
      <c r="L2" s="32" t="s">
        <v>28</v>
      </c>
      <c r="N2" s="34" t="s">
        <v>4</v>
      </c>
      <c r="O2" s="35" t="s">
        <v>1</v>
      </c>
      <c r="P2" s="36" t="s">
        <v>20</v>
      </c>
      <c r="Q2" s="37" t="s">
        <v>2</v>
      </c>
      <c r="R2" s="38"/>
    </row>
    <row r="3" spans="1:19" ht="25" customHeight="1" x14ac:dyDescent="0.2">
      <c r="A3" s="79">
        <v>1</v>
      </c>
      <c r="B3" s="39" t="s">
        <v>59</v>
      </c>
      <c r="C3" s="40" t="s">
        <v>60</v>
      </c>
      <c r="D3" s="41" t="s">
        <v>89</v>
      </c>
      <c r="E3" s="42" t="s">
        <v>90</v>
      </c>
      <c r="F3" s="43">
        <v>5000</v>
      </c>
      <c r="G3" s="43"/>
      <c r="H3" s="89"/>
      <c r="I3" s="44"/>
      <c r="J3" s="35" t="s">
        <v>83</v>
      </c>
      <c r="K3" s="42"/>
      <c r="L3" s="45"/>
      <c r="N3" s="54" t="s">
        <v>150</v>
      </c>
      <c r="O3" s="55" t="s">
        <v>122</v>
      </c>
      <c r="P3" s="56">
        <v>10000</v>
      </c>
      <c r="Q3" s="80"/>
      <c r="R3" s="79">
        <v>1</v>
      </c>
    </row>
    <row r="4" spans="1:19" ht="25" customHeight="1" x14ac:dyDescent="0.2">
      <c r="A4" s="79">
        <v>2</v>
      </c>
      <c r="B4" s="46" t="s">
        <v>41</v>
      </c>
      <c r="C4" s="47" t="s">
        <v>42</v>
      </c>
      <c r="D4" s="50" t="s">
        <v>67</v>
      </c>
      <c r="E4" s="51" t="s">
        <v>52</v>
      </c>
      <c r="F4" s="48">
        <v>10000</v>
      </c>
      <c r="G4" s="48"/>
      <c r="H4" s="80"/>
      <c r="I4" s="44" t="s">
        <v>58</v>
      </c>
      <c r="J4" s="52"/>
      <c r="K4" s="51"/>
      <c r="L4" s="53">
        <v>45391</v>
      </c>
      <c r="N4" s="54" t="s">
        <v>123</v>
      </c>
      <c r="O4" s="55" t="s">
        <v>124</v>
      </c>
      <c r="P4" s="56">
        <v>5000</v>
      </c>
      <c r="Q4" s="80"/>
      <c r="R4" s="79">
        <v>2</v>
      </c>
    </row>
    <row r="5" spans="1:19" ht="25" customHeight="1" x14ac:dyDescent="0.2">
      <c r="A5" s="79">
        <v>3</v>
      </c>
      <c r="B5" s="46" t="s">
        <v>29</v>
      </c>
      <c r="C5" s="47" t="s">
        <v>30</v>
      </c>
      <c r="D5" s="50" t="s">
        <v>31</v>
      </c>
      <c r="E5" s="51" t="s">
        <v>32</v>
      </c>
      <c r="F5" s="48">
        <v>5000</v>
      </c>
      <c r="G5" s="48"/>
      <c r="H5" s="80"/>
      <c r="I5" s="44"/>
      <c r="J5" s="52" t="s">
        <v>58</v>
      </c>
      <c r="K5" s="51"/>
      <c r="L5" s="53">
        <v>45405</v>
      </c>
      <c r="N5" s="54" t="s">
        <v>125</v>
      </c>
      <c r="O5" s="55" t="s">
        <v>126</v>
      </c>
      <c r="P5" s="56">
        <v>5000</v>
      </c>
      <c r="Q5" s="80"/>
      <c r="R5" s="79">
        <v>3</v>
      </c>
    </row>
    <row r="6" spans="1:19" ht="25" customHeight="1" x14ac:dyDescent="0.2">
      <c r="A6" s="79">
        <v>4</v>
      </c>
      <c r="B6" s="46" t="s">
        <v>53</v>
      </c>
      <c r="C6" s="47" t="s">
        <v>54</v>
      </c>
      <c r="D6" s="50" t="s">
        <v>84</v>
      </c>
      <c r="E6" s="51" t="s">
        <v>55</v>
      </c>
      <c r="F6" s="48">
        <v>10000</v>
      </c>
      <c r="G6" s="48"/>
      <c r="H6" s="80"/>
      <c r="I6" s="44" t="s">
        <v>88</v>
      </c>
      <c r="J6" s="82"/>
      <c r="K6" s="51"/>
      <c r="L6" s="53">
        <v>45392</v>
      </c>
      <c r="N6" s="54" t="s">
        <v>127</v>
      </c>
      <c r="O6" s="55" t="s">
        <v>128</v>
      </c>
      <c r="P6" s="56">
        <v>10000</v>
      </c>
      <c r="Q6" s="80"/>
      <c r="R6" s="79">
        <v>4</v>
      </c>
    </row>
    <row r="7" spans="1:19" ht="25" customHeight="1" x14ac:dyDescent="0.2">
      <c r="A7" s="79">
        <v>5</v>
      </c>
      <c r="B7" s="46" t="s">
        <v>102</v>
      </c>
      <c r="C7" s="47" t="s">
        <v>103</v>
      </c>
      <c r="D7" s="50" t="s">
        <v>104</v>
      </c>
      <c r="E7" s="51" t="s">
        <v>105</v>
      </c>
      <c r="F7" s="48">
        <v>5000</v>
      </c>
      <c r="G7" s="48"/>
      <c r="H7" s="80"/>
      <c r="I7" s="44" t="s">
        <v>88</v>
      </c>
      <c r="J7" s="52"/>
      <c r="K7" s="51"/>
      <c r="L7" s="53">
        <v>45400</v>
      </c>
      <c r="N7" s="54" t="s">
        <v>138</v>
      </c>
      <c r="O7" s="55" t="s">
        <v>140</v>
      </c>
      <c r="P7" s="56">
        <v>10000</v>
      </c>
      <c r="Q7" s="80"/>
      <c r="R7" s="79">
        <v>5</v>
      </c>
      <c r="S7" s="28" t="s">
        <v>139</v>
      </c>
    </row>
    <row r="8" spans="1:19" ht="25" customHeight="1" x14ac:dyDescent="0.2">
      <c r="A8" s="79">
        <v>6</v>
      </c>
      <c r="B8" s="46" t="s">
        <v>110</v>
      </c>
      <c r="C8" s="47" t="s">
        <v>111</v>
      </c>
      <c r="D8" s="50" t="s">
        <v>112</v>
      </c>
      <c r="E8" s="51" t="s">
        <v>113</v>
      </c>
      <c r="F8" s="48">
        <v>10000</v>
      </c>
      <c r="G8" s="48"/>
      <c r="H8" s="80"/>
      <c r="I8" s="44" t="s">
        <v>88</v>
      </c>
      <c r="J8" s="47"/>
      <c r="K8" s="51"/>
      <c r="L8" s="81">
        <v>45394</v>
      </c>
      <c r="N8" s="54" t="s">
        <v>141</v>
      </c>
      <c r="O8" s="55" t="s">
        <v>142</v>
      </c>
      <c r="P8" s="56">
        <v>10000</v>
      </c>
      <c r="Q8" s="80"/>
      <c r="R8" s="79">
        <v>6</v>
      </c>
    </row>
    <row r="9" spans="1:19" ht="25" customHeight="1" x14ac:dyDescent="0.2">
      <c r="A9" s="79">
        <v>7</v>
      </c>
      <c r="B9" s="46" t="s">
        <v>74</v>
      </c>
      <c r="C9" s="47" t="s">
        <v>75</v>
      </c>
      <c r="D9" s="50" t="s">
        <v>86</v>
      </c>
      <c r="E9" s="51" t="s">
        <v>87</v>
      </c>
      <c r="F9" s="48">
        <v>10000</v>
      </c>
      <c r="G9" s="48"/>
      <c r="H9" s="80"/>
      <c r="I9" s="44" t="s">
        <v>88</v>
      </c>
      <c r="J9" s="47"/>
      <c r="K9" s="51"/>
      <c r="L9" s="81">
        <v>45399</v>
      </c>
      <c r="N9" s="54" t="s">
        <v>143</v>
      </c>
      <c r="O9" s="55" t="s">
        <v>144</v>
      </c>
      <c r="P9" s="56">
        <v>10000</v>
      </c>
      <c r="Q9" s="80"/>
      <c r="R9" s="79">
        <v>7</v>
      </c>
    </row>
    <row r="10" spans="1:19" ht="25" customHeight="1" x14ac:dyDescent="0.2">
      <c r="A10" s="79">
        <v>8</v>
      </c>
      <c r="B10" s="46" t="s">
        <v>114</v>
      </c>
      <c r="C10" s="47" t="s">
        <v>37</v>
      </c>
      <c r="D10" s="50" t="s">
        <v>38</v>
      </c>
      <c r="E10" s="51" t="s">
        <v>39</v>
      </c>
      <c r="F10" s="48">
        <v>10000</v>
      </c>
      <c r="G10" s="48"/>
      <c r="H10" s="80"/>
      <c r="I10" s="44" t="s">
        <v>88</v>
      </c>
      <c r="J10" s="47"/>
      <c r="K10" s="51" t="s">
        <v>115</v>
      </c>
      <c r="L10" s="81">
        <v>45404</v>
      </c>
      <c r="N10" s="54" t="s">
        <v>145</v>
      </c>
      <c r="O10" s="55" t="s">
        <v>146</v>
      </c>
      <c r="P10" s="56">
        <v>10000</v>
      </c>
      <c r="Q10" s="80"/>
      <c r="R10" s="79"/>
    </row>
    <row r="11" spans="1:19" ht="25" customHeight="1" x14ac:dyDescent="0.2">
      <c r="A11" s="79">
        <v>9</v>
      </c>
      <c r="B11" s="54" t="s">
        <v>18</v>
      </c>
      <c r="C11" s="55" t="s">
        <v>19</v>
      </c>
      <c r="D11" s="50" t="s">
        <v>92</v>
      </c>
      <c r="E11" s="51" t="s">
        <v>93</v>
      </c>
      <c r="F11" s="48">
        <v>5000</v>
      </c>
      <c r="G11" s="48"/>
      <c r="H11" s="80"/>
      <c r="I11" s="52"/>
      <c r="J11" s="69" t="s">
        <v>83</v>
      </c>
      <c r="K11" s="51"/>
      <c r="L11" s="53"/>
      <c r="N11" s="54" t="s">
        <v>147</v>
      </c>
      <c r="O11" s="55" t="s">
        <v>148</v>
      </c>
      <c r="P11" s="56">
        <v>10000</v>
      </c>
      <c r="Q11" s="80"/>
      <c r="R11" s="79"/>
    </row>
    <row r="12" spans="1:19" ht="25" customHeight="1" x14ac:dyDescent="0.2">
      <c r="A12" s="79">
        <v>10</v>
      </c>
      <c r="B12" s="46" t="s">
        <v>43</v>
      </c>
      <c r="C12" s="47" t="s">
        <v>91</v>
      </c>
      <c r="D12" s="50" t="s">
        <v>44</v>
      </c>
      <c r="E12" s="51" t="s">
        <v>45</v>
      </c>
      <c r="F12" s="48">
        <v>5000</v>
      </c>
      <c r="G12" s="48"/>
      <c r="H12" s="80"/>
      <c r="I12" s="44"/>
      <c r="J12" s="52" t="s">
        <v>58</v>
      </c>
      <c r="K12" s="51"/>
      <c r="L12" s="53">
        <v>45405</v>
      </c>
      <c r="N12" s="54"/>
      <c r="O12" s="55"/>
      <c r="P12" s="56"/>
      <c r="Q12" s="80"/>
      <c r="R12" s="79"/>
    </row>
    <row r="13" spans="1:19" ht="24" customHeight="1" x14ac:dyDescent="0.2">
      <c r="A13" s="79">
        <v>11</v>
      </c>
      <c r="B13" s="46" t="s">
        <v>63</v>
      </c>
      <c r="C13" s="47" t="s">
        <v>64</v>
      </c>
      <c r="D13" s="50" t="s">
        <v>65</v>
      </c>
      <c r="E13" s="51" t="s">
        <v>66</v>
      </c>
      <c r="F13" s="48">
        <v>10000</v>
      </c>
      <c r="G13" s="48"/>
      <c r="H13" s="80"/>
      <c r="I13" s="66" t="s">
        <v>58</v>
      </c>
      <c r="J13" s="57"/>
      <c r="K13" s="51"/>
      <c r="L13" s="68"/>
      <c r="N13" s="54"/>
      <c r="O13" s="55"/>
      <c r="P13" s="56"/>
      <c r="Q13" s="80"/>
      <c r="R13" s="79"/>
    </row>
    <row r="14" spans="1:19" ht="25" customHeight="1" x14ac:dyDescent="0.2">
      <c r="A14" s="79">
        <v>12</v>
      </c>
      <c r="B14" s="39" t="s">
        <v>33</v>
      </c>
      <c r="C14" s="40" t="s">
        <v>34</v>
      </c>
      <c r="D14" s="41" t="s">
        <v>35</v>
      </c>
      <c r="E14" s="42" t="s">
        <v>36</v>
      </c>
      <c r="F14" s="43">
        <v>5000</v>
      </c>
      <c r="G14" s="43"/>
      <c r="H14" s="89"/>
      <c r="I14" s="66" t="s">
        <v>58</v>
      </c>
      <c r="J14" s="57"/>
      <c r="K14" s="51"/>
      <c r="L14" s="53">
        <v>45391</v>
      </c>
      <c r="N14" s="54"/>
      <c r="O14" s="55"/>
      <c r="P14" s="56"/>
      <c r="Q14" s="80"/>
      <c r="R14" s="79"/>
    </row>
    <row r="15" spans="1:19" ht="25" customHeight="1" x14ac:dyDescent="0.2">
      <c r="A15" s="79">
        <v>13</v>
      </c>
      <c r="B15" s="46" t="s">
        <v>21</v>
      </c>
      <c r="C15" s="47" t="s">
        <v>22</v>
      </c>
      <c r="D15" s="50" t="s">
        <v>72</v>
      </c>
      <c r="E15" s="51" t="s">
        <v>73</v>
      </c>
      <c r="F15" s="48">
        <v>5000</v>
      </c>
      <c r="G15" s="48"/>
      <c r="H15" s="80"/>
      <c r="I15" s="66" t="s">
        <v>58</v>
      </c>
      <c r="J15" s="47"/>
      <c r="K15" s="51" t="s">
        <v>80</v>
      </c>
      <c r="L15" s="81">
        <v>45390</v>
      </c>
      <c r="N15" s="46"/>
      <c r="O15" s="47"/>
      <c r="P15" s="48"/>
      <c r="Q15" s="80"/>
    </row>
    <row r="16" spans="1:19" ht="24.75" customHeight="1" thickBot="1" x14ac:dyDescent="0.25">
      <c r="A16" s="79">
        <v>14</v>
      </c>
      <c r="B16" s="54" t="s">
        <v>76</v>
      </c>
      <c r="C16" s="47" t="s">
        <v>77</v>
      </c>
      <c r="D16" s="50" t="s">
        <v>82</v>
      </c>
      <c r="E16" s="51" t="s">
        <v>81</v>
      </c>
      <c r="F16" s="48">
        <v>5000</v>
      </c>
      <c r="G16" s="48"/>
      <c r="H16" s="80"/>
      <c r="I16" s="44"/>
      <c r="J16" s="47" t="s">
        <v>83</v>
      </c>
      <c r="K16" s="51"/>
      <c r="L16" s="68"/>
      <c r="N16" s="83"/>
      <c r="O16" s="84"/>
      <c r="P16" s="85"/>
      <c r="Q16" s="86"/>
    </row>
    <row r="17" spans="1:18" ht="24.75" customHeight="1" x14ac:dyDescent="0.2">
      <c r="A17" s="79">
        <v>15</v>
      </c>
      <c r="B17" s="46" t="s">
        <v>68</v>
      </c>
      <c r="C17" s="47" t="s">
        <v>69</v>
      </c>
      <c r="D17" s="50" t="s">
        <v>70</v>
      </c>
      <c r="E17" s="51" t="s">
        <v>71</v>
      </c>
      <c r="F17" s="48">
        <v>10000</v>
      </c>
      <c r="G17" s="48"/>
      <c r="H17" s="80"/>
      <c r="I17" s="66" t="s">
        <v>58</v>
      </c>
      <c r="J17" s="52"/>
      <c r="K17" s="51"/>
      <c r="L17" s="53">
        <v>45392</v>
      </c>
      <c r="N17" s="34" t="s">
        <v>49</v>
      </c>
      <c r="O17" s="35"/>
      <c r="P17" s="58">
        <f>SUM(P3:P15)</f>
        <v>80000</v>
      </c>
      <c r="Q17" s="59"/>
    </row>
    <row r="18" spans="1:18" ht="24.75" customHeight="1" x14ac:dyDescent="0.2">
      <c r="A18" s="79">
        <v>16</v>
      </c>
      <c r="B18" s="46" t="s">
        <v>94</v>
      </c>
      <c r="C18" s="47" t="s">
        <v>95</v>
      </c>
      <c r="D18" s="50" t="s">
        <v>96</v>
      </c>
      <c r="E18" s="51" t="s">
        <v>97</v>
      </c>
      <c r="F18" s="48">
        <v>10000</v>
      </c>
      <c r="G18" s="48"/>
      <c r="H18" s="80"/>
      <c r="I18" s="66"/>
      <c r="J18" s="52"/>
      <c r="K18" s="51" t="s">
        <v>98</v>
      </c>
      <c r="L18" s="53"/>
      <c r="N18" s="60" t="s">
        <v>50</v>
      </c>
      <c r="O18" s="47"/>
      <c r="P18" s="61">
        <f>F29</f>
        <v>235000</v>
      </c>
      <c r="Q18" s="49"/>
    </row>
    <row r="19" spans="1:18" ht="24.75" customHeight="1" thickBot="1" x14ac:dyDescent="0.25">
      <c r="A19" s="79">
        <v>17</v>
      </c>
      <c r="B19" s="46" t="s">
        <v>23</v>
      </c>
      <c r="C19" s="47" t="s">
        <v>24</v>
      </c>
      <c r="D19" s="50" t="s">
        <v>25</v>
      </c>
      <c r="E19" s="51" t="s">
        <v>26</v>
      </c>
      <c r="F19" s="48">
        <v>30000</v>
      </c>
      <c r="G19" s="48"/>
      <c r="H19" s="80"/>
      <c r="I19" s="66" t="s">
        <v>58</v>
      </c>
      <c r="J19" s="52"/>
      <c r="K19" s="51"/>
      <c r="L19" s="53"/>
      <c r="N19" s="62" t="s">
        <v>51</v>
      </c>
      <c r="O19" s="63"/>
      <c r="P19" s="64">
        <f>SUM(P17:P18)</f>
        <v>315000</v>
      </c>
      <c r="Q19" s="65"/>
    </row>
    <row r="20" spans="1:18" ht="24.75" customHeight="1" x14ac:dyDescent="0.2">
      <c r="A20" s="79">
        <v>18</v>
      </c>
      <c r="B20" s="46" t="s">
        <v>46</v>
      </c>
      <c r="C20" s="47" t="s">
        <v>47</v>
      </c>
      <c r="D20" s="50" t="s">
        <v>57</v>
      </c>
      <c r="E20" s="51" t="s">
        <v>85</v>
      </c>
      <c r="F20" s="48">
        <v>10000</v>
      </c>
      <c r="G20" s="71"/>
      <c r="H20" s="80"/>
      <c r="I20" s="66" t="s">
        <v>58</v>
      </c>
      <c r="J20" s="82"/>
      <c r="K20" s="42"/>
      <c r="L20" s="45">
        <v>45397</v>
      </c>
      <c r="P20" s="67"/>
    </row>
    <row r="21" spans="1:18" ht="24.75" customHeight="1" x14ac:dyDescent="0.2">
      <c r="A21" s="79">
        <v>19</v>
      </c>
      <c r="B21" s="46" t="s">
        <v>106</v>
      </c>
      <c r="C21" s="47" t="s">
        <v>107</v>
      </c>
      <c r="D21" s="50" t="s">
        <v>108</v>
      </c>
      <c r="E21" s="51" t="s">
        <v>109</v>
      </c>
      <c r="F21" s="48">
        <v>10000</v>
      </c>
      <c r="G21" s="48"/>
      <c r="H21" s="80"/>
      <c r="I21" s="66" t="s">
        <v>58</v>
      </c>
      <c r="J21" s="47"/>
      <c r="K21" s="51"/>
      <c r="L21" s="81">
        <v>45398</v>
      </c>
      <c r="P21" s="67"/>
    </row>
    <row r="22" spans="1:18" ht="24.75" customHeight="1" x14ac:dyDescent="0.2">
      <c r="A22" s="79">
        <v>20</v>
      </c>
      <c r="B22" s="39"/>
      <c r="C22" s="40" t="s">
        <v>99</v>
      </c>
      <c r="D22" s="41" t="s">
        <v>100</v>
      </c>
      <c r="E22" s="42" t="s">
        <v>101</v>
      </c>
      <c r="F22" s="43">
        <v>5000</v>
      </c>
      <c r="G22" s="48"/>
      <c r="H22" s="80"/>
      <c r="I22" s="66" t="s">
        <v>58</v>
      </c>
      <c r="J22" s="47"/>
      <c r="K22" s="51"/>
      <c r="L22" s="81">
        <v>45399</v>
      </c>
      <c r="N22" s="67"/>
      <c r="O22" s="69"/>
      <c r="P22" s="70"/>
      <c r="Q22" s="67"/>
    </row>
    <row r="23" spans="1:18" ht="24.75" customHeight="1" x14ac:dyDescent="0.2">
      <c r="A23" s="79"/>
      <c r="B23" s="39" t="s">
        <v>151</v>
      </c>
      <c r="C23" s="40" t="s">
        <v>152</v>
      </c>
      <c r="D23" s="41"/>
      <c r="E23" s="42"/>
      <c r="F23" s="43">
        <v>3000</v>
      </c>
      <c r="G23" s="48"/>
      <c r="H23" s="86"/>
      <c r="I23" s="88"/>
      <c r="J23" s="52" t="s">
        <v>58</v>
      </c>
      <c r="K23" s="51"/>
      <c r="L23" s="81">
        <v>45406</v>
      </c>
      <c r="N23" s="67"/>
      <c r="O23" s="69"/>
      <c r="P23" s="70"/>
      <c r="Q23" s="67"/>
    </row>
    <row r="24" spans="1:18" ht="24.75" customHeight="1" x14ac:dyDescent="0.2">
      <c r="A24" s="79">
        <v>21</v>
      </c>
      <c r="B24" s="39"/>
      <c r="C24" s="40" t="s">
        <v>116</v>
      </c>
      <c r="D24" s="41"/>
      <c r="E24" s="42"/>
      <c r="F24" s="43">
        <v>10000</v>
      </c>
      <c r="G24" s="87"/>
      <c r="H24" s="86" t="s">
        <v>117</v>
      </c>
      <c r="I24" s="88"/>
      <c r="J24" s="52" t="s">
        <v>58</v>
      </c>
      <c r="K24" s="51"/>
      <c r="L24" s="81"/>
    </row>
    <row r="25" spans="1:18" ht="24.75" customHeight="1" x14ac:dyDescent="0.2">
      <c r="A25" s="79">
        <v>22</v>
      </c>
      <c r="B25" s="39" t="s">
        <v>132</v>
      </c>
      <c r="C25" s="40" t="s">
        <v>129</v>
      </c>
      <c r="D25" s="41" t="s">
        <v>133</v>
      </c>
      <c r="E25" s="42"/>
      <c r="F25" s="43">
        <v>20000</v>
      </c>
      <c r="G25" s="48"/>
      <c r="H25" s="80"/>
      <c r="I25" s="88"/>
      <c r="J25" s="52" t="s">
        <v>58</v>
      </c>
      <c r="K25" s="51" t="s">
        <v>98</v>
      </c>
      <c r="L25" s="81"/>
    </row>
    <row r="26" spans="1:18" ht="24.75" customHeight="1" x14ac:dyDescent="0.2">
      <c r="A26" s="79">
        <v>23</v>
      </c>
      <c r="B26" s="39" t="s">
        <v>56</v>
      </c>
      <c r="C26" s="40" t="s">
        <v>131</v>
      </c>
      <c r="D26" s="41" t="s">
        <v>134</v>
      </c>
      <c r="E26" s="42"/>
      <c r="F26" s="43">
        <v>5000</v>
      </c>
      <c r="G26" s="87"/>
      <c r="H26" s="86"/>
      <c r="I26" s="88"/>
      <c r="J26" s="52" t="s">
        <v>58</v>
      </c>
      <c r="K26" s="51" t="s">
        <v>98</v>
      </c>
      <c r="L26" s="81"/>
    </row>
    <row r="27" spans="1:18" ht="24.75" customHeight="1" x14ac:dyDescent="0.2">
      <c r="A27" s="79">
        <v>24</v>
      </c>
      <c r="B27" s="39" t="s">
        <v>135</v>
      </c>
      <c r="C27" s="40" t="s">
        <v>136</v>
      </c>
      <c r="D27" s="41"/>
      <c r="E27" s="42"/>
      <c r="F27" s="43">
        <v>10000</v>
      </c>
      <c r="G27" s="48"/>
      <c r="H27" s="80"/>
      <c r="I27" s="88"/>
      <c r="J27" s="52" t="s">
        <v>58</v>
      </c>
      <c r="K27" s="51" t="s">
        <v>98</v>
      </c>
      <c r="L27" s="81"/>
    </row>
    <row r="28" spans="1:18" ht="24.75" customHeight="1" thickBot="1" x14ac:dyDescent="0.25">
      <c r="A28" s="79">
        <v>25</v>
      </c>
      <c r="B28" s="90"/>
      <c r="C28" s="91" t="s">
        <v>137</v>
      </c>
      <c r="D28" s="92"/>
      <c r="E28" s="93"/>
      <c r="F28" s="94">
        <v>12000</v>
      </c>
      <c r="G28" s="95"/>
      <c r="H28" s="96"/>
      <c r="I28" s="88"/>
      <c r="J28" s="52" t="s">
        <v>58</v>
      </c>
      <c r="K28" s="51" t="s">
        <v>98</v>
      </c>
      <c r="L28" s="81"/>
    </row>
    <row r="29" spans="1:18" ht="25" customHeight="1" thickBot="1" x14ac:dyDescent="0.25">
      <c r="C29" s="28" t="s">
        <v>130</v>
      </c>
      <c r="E29" s="28"/>
      <c r="F29" s="70">
        <f>SUM(F3:F28)</f>
        <v>235000</v>
      </c>
      <c r="G29" s="28"/>
      <c r="I29" s="72">
        <f>COUNTIF(I3:I24,"◯")</f>
        <v>14</v>
      </c>
      <c r="J29" s="73">
        <f>COUNTIF(J3:J24,"◯")</f>
        <v>4</v>
      </c>
      <c r="K29" s="74"/>
      <c r="L29" s="75"/>
    </row>
    <row r="30" spans="1:18" ht="25" customHeight="1" thickBot="1" x14ac:dyDescent="0.25">
      <c r="F30" s="28"/>
      <c r="G30" s="70"/>
      <c r="I30" s="29" t="s">
        <v>3</v>
      </c>
      <c r="J30" s="30" t="s">
        <v>17</v>
      </c>
      <c r="K30" s="30" t="s">
        <v>27</v>
      </c>
      <c r="L30" s="32" t="s">
        <v>28</v>
      </c>
      <c r="R30" s="23"/>
    </row>
    <row r="31" spans="1:18" ht="25" customHeight="1" x14ac:dyDescent="0.2">
      <c r="F31" s="67"/>
      <c r="G31" s="67"/>
      <c r="R31" s="23"/>
    </row>
    <row r="32" spans="1:18" ht="25" customHeight="1" x14ac:dyDescent="0.2">
      <c r="R32" s="23"/>
    </row>
    <row r="33" spans="6:17" ht="25" customHeight="1" x14ac:dyDescent="0.2">
      <c r="F33" s="76"/>
      <c r="G33" s="76"/>
    </row>
    <row r="34" spans="6:17" ht="25" customHeight="1" x14ac:dyDescent="0.2"/>
    <row r="35" spans="6:17" ht="25" customHeight="1" x14ac:dyDescent="0.2">
      <c r="P35" s="28"/>
      <c r="Q35" s="67"/>
    </row>
    <row r="36" spans="6:17" ht="25" customHeight="1" x14ac:dyDescent="0.2">
      <c r="P36" s="28"/>
      <c r="Q36" s="67"/>
    </row>
    <row r="37" spans="6:17" ht="25" customHeight="1" x14ac:dyDescent="0.2">
      <c r="P37" s="28"/>
      <c r="Q37" s="67"/>
    </row>
    <row r="38" spans="6:17" ht="25" customHeight="1" x14ac:dyDescent="0.2">
      <c r="O38" s="77"/>
      <c r="P38" s="28"/>
      <c r="Q38" s="67"/>
    </row>
    <row r="39" spans="6:17" x14ac:dyDescent="0.2">
      <c r="O39" s="77"/>
      <c r="P39" s="28"/>
      <c r="Q39" s="28"/>
    </row>
    <row r="40" spans="6:17" x14ac:dyDescent="0.2">
      <c r="O40" s="78"/>
      <c r="P40" s="28"/>
      <c r="Q40" s="28"/>
    </row>
    <row r="41" spans="6:17" x14ac:dyDescent="0.2">
      <c r="P41" s="28"/>
      <c r="Q41" s="28"/>
    </row>
    <row r="42" spans="6:17" x14ac:dyDescent="0.2">
      <c r="P42" s="28"/>
      <c r="Q42" s="28"/>
    </row>
    <row r="43" spans="6:17" x14ac:dyDescent="0.2">
      <c r="P43" s="28"/>
      <c r="Q43" s="28"/>
    </row>
    <row r="44" spans="6:17" x14ac:dyDescent="0.2">
      <c r="P44" s="28"/>
      <c r="Q44" s="28"/>
    </row>
  </sheetData>
  <sortState xmlns:xlrd2="http://schemas.microsoft.com/office/spreadsheetml/2017/richdata2" ref="B3:L22">
    <sortCondition ref="B3:B22"/>
  </sortState>
  <phoneticPr fontId="1"/>
  <pageMargins left="0.70866141732283472" right="0.70866141732283472" top="0.74803149606299213" bottom="0.74803149606299213" header="0.31496062992125984" footer="0.31496062992125984"/>
  <pageSetup paperSize="8" scale="88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FAC05-2D51-423D-950B-C963210FFEC3}">
  <dimension ref="A1:C52"/>
  <sheetViews>
    <sheetView tabSelected="1" topLeftCell="A33" workbookViewId="0">
      <selection activeCell="A38" sqref="A38"/>
    </sheetView>
  </sheetViews>
  <sheetFormatPr defaultRowHeight="13" x14ac:dyDescent="0.2"/>
  <cols>
    <col min="1" max="1" width="35.54296875" customWidth="1"/>
    <col min="2" max="2" width="30.7265625" customWidth="1"/>
    <col min="3" max="3" width="12.08984375" customWidth="1"/>
  </cols>
  <sheetData>
    <row r="1" spans="1:3" ht="14.5" thickBot="1" x14ac:dyDescent="0.25">
      <c r="A1" s="29" t="s">
        <v>4</v>
      </c>
      <c r="B1" s="30" t="s">
        <v>1</v>
      </c>
      <c r="C1" s="31" t="s">
        <v>6</v>
      </c>
    </row>
    <row r="2" spans="1:3" ht="14" x14ac:dyDescent="0.2">
      <c r="A2" s="39" t="s">
        <v>59</v>
      </c>
      <c r="B2" s="40" t="s">
        <v>60</v>
      </c>
      <c r="C2" s="43">
        <v>5000</v>
      </c>
    </row>
    <row r="3" spans="1:3" ht="14" x14ac:dyDescent="0.2">
      <c r="A3" s="46" t="s">
        <v>41</v>
      </c>
      <c r="B3" s="47" t="s">
        <v>42</v>
      </c>
      <c r="C3" s="48">
        <v>10000</v>
      </c>
    </row>
    <row r="4" spans="1:3" ht="14" x14ac:dyDescent="0.2">
      <c r="A4" s="46" t="s">
        <v>29</v>
      </c>
      <c r="B4" s="47" t="s">
        <v>30</v>
      </c>
      <c r="C4" s="48">
        <v>5000</v>
      </c>
    </row>
    <row r="5" spans="1:3" ht="14" x14ac:dyDescent="0.2">
      <c r="A5" s="46" t="s">
        <v>53</v>
      </c>
      <c r="B5" s="47" t="s">
        <v>54</v>
      </c>
      <c r="C5" s="48">
        <v>10000</v>
      </c>
    </row>
    <row r="6" spans="1:3" ht="14" x14ac:dyDescent="0.2">
      <c r="A6" s="46" t="s">
        <v>102</v>
      </c>
      <c r="B6" s="47" t="s">
        <v>103</v>
      </c>
      <c r="C6" s="48">
        <v>5000</v>
      </c>
    </row>
    <row r="7" spans="1:3" ht="14" x14ac:dyDescent="0.2">
      <c r="A7" s="46" t="s">
        <v>110</v>
      </c>
      <c r="B7" s="47" t="s">
        <v>111</v>
      </c>
      <c r="C7" s="48">
        <v>10000</v>
      </c>
    </row>
    <row r="8" spans="1:3" ht="14" x14ac:dyDescent="0.2">
      <c r="A8" s="46" t="s">
        <v>74</v>
      </c>
      <c r="B8" s="47" t="s">
        <v>75</v>
      </c>
      <c r="C8" s="48">
        <v>10000</v>
      </c>
    </row>
    <row r="9" spans="1:3" ht="14" x14ac:dyDescent="0.2">
      <c r="A9" s="46" t="s">
        <v>114</v>
      </c>
      <c r="B9" s="47" t="s">
        <v>37</v>
      </c>
      <c r="C9" s="48">
        <v>10000</v>
      </c>
    </row>
    <row r="10" spans="1:3" ht="14" x14ac:dyDescent="0.2">
      <c r="A10" s="54" t="s">
        <v>18</v>
      </c>
      <c r="B10" s="55" t="s">
        <v>19</v>
      </c>
      <c r="C10" s="48">
        <v>5000</v>
      </c>
    </row>
    <row r="11" spans="1:3" ht="14" x14ac:dyDescent="0.2">
      <c r="A11" s="46" t="s">
        <v>43</v>
      </c>
      <c r="B11" s="47" t="s">
        <v>91</v>
      </c>
      <c r="C11" s="48">
        <v>5000</v>
      </c>
    </row>
    <row r="12" spans="1:3" ht="14" x14ac:dyDescent="0.2">
      <c r="A12" s="46" t="s">
        <v>63</v>
      </c>
      <c r="B12" s="47" t="s">
        <v>64</v>
      </c>
      <c r="C12" s="48">
        <v>10000</v>
      </c>
    </row>
    <row r="13" spans="1:3" ht="14" x14ac:dyDescent="0.2">
      <c r="A13" s="39" t="s">
        <v>33</v>
      </c>
      <c r="B13" s="40" t="s">
        <v>34</v>
      </c>
      <c r="C13" s="43">
        <v>5000</v>
      </c>
    </row>
    <row r="14" spans="1:3" ht="14" x14ac:dyDescent="0.2">
      <c r="A14" s="46" t="s">
        <v>21</v>
      </c>
      <c r="B14" s="47" t="s">
        <v>22</v>
      </c>
      <c r="C14" s="48">
        <v>5000</v>
      </c>
    </row>
    <row r="15" spans="1:3" ht="14" x14ac:dyDescent="0.2">
      <c r="A15" s="54" t="s">
        <v>76</v>
      </c>
      <c r="B15" s="47" t="s">
        <v>77</v>
      </c>
      <c r="C15" s="48">
        <v>5000</v>
      </c>
    </row>
    <row r="16" spans="1:3" ht="14" x14ac:dyDescent="0.2">
      <c r="A16" s="46" t="s">
        <v>68</v>
      </c>
      <c r="B16" s="47" t="s">
        <v>69</v>
      </c>
      <c r="C16" s="48">
        <v>10000</v>
      </c>
    </row>
    <row r="17" spans="1:3" ht="14" x14ac:dyDescent="0.2">
      <c r="A17" s="46" t="s">
        <v>94</v>
      </c>
      <c r="B17" s="47" t="s">
        <v>95</v>
      </c>
      <c r="C17" s="48">
        <v>10000</v>
      </c>
    </row>
    <row r="18" spans="1:3" ht="14" x14ac:dyDescent="0.2">
      <c r="A18" s="46" t="s">
        <v>23</v>
      </c>
      <c r="B18" s="47" t="s">
        <v>24</v>
      </c>
      <c r="C18" s="48">
        <v>30000</v>
      </c>
    </row>
    <row r="19" spans="1:3" ht="14" x14ac:dyDescent="0.2">
      <c r="A19" s="46" t="s">
        <v>46</v>
      </c>
      <c r="B19" s="47" t="s">
        <v>47</v>
      </c>
      <c r="C19" s="48">
        <v>10000</v>
      </c>
    </row>
    <row r="20" spans="1:3" ht="14" x14ac:dyDescent="0.2">
      <c r="A20" s="46" t="s">
        <v>106</v>
      </c>
      <c r="B20" s="47" t="s">
        <v>107</v>
      </c>
      <c r="C20" s="48">
        <v>10000</v>
      </c>
    </row>
    <row r="21" spans="1:3" ht="14" x14ac:dyDescent="0.2">
      <c r="A21" s="39"/>
      <c r="B21" s="40" t="s">
        <v>99</v>
      </c>
      <c r="C21" s="43">
        <v>5000</v>
      </c>
    </row>
    <row r="22" spans="1:3" ht="14" x14ac:dyDescent="0.2">
      <c r="A22" s="39" t="s">
        <v>151</v>
      </c>
      <c r="B22" s="40" t="s">
        <v>152</v>
      </c>
      <c r="C22" s="43">
        <v>3000</v>
      </c>
    </row>
    <row r="23" spans="1:3" ht="14" x14ac:dyDescent="0.2">
      <c r="A23" s="39"/>
      <c r="B23" s="40" t="s">
        <v>116</v>
      </c>
      <c r="C23" s="43">
        <v>10000</v>
      </c>
    </row>
    <row r="24" spans="1:3" ht="14" x14ac:dyDescent="0.2">
      <c r="A24" s="39" t="s">
        <v>132</v>
      </c>
      <c r="B24" s="40" t="s">
        <v>129</v>
      </c>
      <c r="C24" s="43">
        <v>20000</v>
      </c>
    </row>
    <row r="25" spans="1:3" ht="14" x14ac:dyDescent="0.2">
      <c r="A25" s="39" t="s">
        <v>56</v>
      </c>
      <c r="B25" s="40" t="s">
        <v>131</v>
      </c>
      <c r="C25" s="43">
        <v>5000</v>
      </c>
    </row>
    <row r="26" spans="1:3" ht="14" x14ac:dyDescent="0.2">
      <c r="A26" s="39" t="s">
        <v>135</v>
      </c>
      <c r="B26" s="40" t="s">
        <v>136</v>
      </c>
      <c r="C26" s="43">
        <v>10000</v>
      </c>
    </row>
    <row r="27" spans="1:3" ht="14.5" thickBot="1" x14ac:dyDescent="0.25">
      <c r="A27" s="90"/>
      <c r="B27" s="91" t="s">
        <v>137</v>
      </c>
      <c r="C27" s="94">
        <v>12000</v>
      </c>
    </row>
    <row r="28" spans="1:3" ht="14" x14ac:dyDescent="0.2">
      <c r="A28" s="54" t="s">
        <v>150</v>
      </c>
      <c r="B28" s="55" t="s">
        <v>122</v>
      </c>
      <c r="C28" s="56">
        <v>10000</v>
      </c>
    </row>
    <row r="29" spans="1:3" ht="14" x14ac:dyDescent="0.2">
      <c r="A29" s="54" t="s">
        <v>123</v>
      </c>
      <c r="B29" s="55" t="s">
        <v>124</v>
      </c>
      <c r="C29" s="56">
        <v>5000</v>
      </c>
    </row>
    <row r="30" spans="1:3" ht="14" x14ac:dyDescent="0.2">
      <c r="A30" s="54" t="s">
        <v>125</v>
      </c>
      <c r="B30" s="55" t="s">
        <v>126</v>
      </c>
      <c r="C30" s="56">
        <v>5000</v>
      </c>
    </row>
    <row r="31" spans="1:3" ht="14" x14ac:dyDescent="0.2">
      <c r="A31" s="54" t="s">
        <v>127</v>
      </c>
      <c r="B31" s="55" t="s">
        <v>128</v>
      </c>
      <c r="C31" s="56">
        <v>10000</v>
      </c>
    </row>
    <row r="32" spans="1:3" ht="14" x14ac:dyDescent="0.2">
      <c r="A32" s="54" t="s">
        <v>138</v>
      </c>
      <c r="B32" s="55" t="s">
        <v>140</v>
      </c>
      <c r="C32" s="56">
        <v>10000</v>
      </c>
    </row>
    <row r="33" spans="1:3" ht="14" x14ac:dyDescent="0.2">
      <c r="A33" s="54" t="s">
        <v>141</v>
      </c>
      <c r="B33" s="55" t="s">
        <v>142</v>
      </c>
      <c r="C33" s="56">
        <v>10000</v>
      </c>
    </row>
    <row r="34" spans="1:3" ht="14" x14ac:dyDescent="0.2">
      <c r="A34" s="54" t="s">
        <v>143</v>
      </c>
      <c r="B34" s="55" t="s">
        <v>144</v>
      </c>
      <c r="C34" s="56">
        <v>10000</v>
      </c>
    </row>
    <row r="35" spans="1:3" ht="14" x14ac:dyDescent="0.2">
      <c r="A35" s="54" t="s">
        <v>145</v>
      </c>
      <c r="B35" s="55" t="s">
        <v>146</v>
      </c>
      <c r="C35" s="56">
        <v>10000</v>
      </c>
    </row>
    <row r="36" spans="1:3" ht="14" x14ac:dyDescent="0.2">
      <c r="A36" s="54" t="s">
        <v>180</v>
      </c>
      <c r="B36" s="55" t="s">
        <v>181</v>
      </c>
      <c r="C36" s="56">
        <v>10000</v>
      </c>
    </row>
    <row r="37" spans="1:3" ht="14" x14ac:dyDescent="0.2">
      <c r="A37" s="54" t="s">
        <v>147</v>
      </c>
      <c r="B37" s="55" t="s">
        <v>148</v>
      </c>
      <c r="C37" s="56">
        <v>10000</v>
      </c>
    </row>
    <row r="38" spans="1:3" ht="14" x14ac:dyDescent="0.2">
      <c r="A38" s="97" t="s">
        <v>153</v>
      </c>
      <c r="B38" s="98" t="s">
        <v>167</v>
      </c>
      <c r="C38" s="48">
        <v>20000</v>
      </c>
    </row>
    <row r="39" spans="1:3" ht="14" x14ac:dyDescent="0.2">
      <c r="A39" s="97" t="s">
        <v>154</v>
      </c>
      <c r="B39" s="98" t="s">
        <v>154</v>
      </c>
      <c r="C39" s="48">
        <v>10000</v>
      </c>
    </row>
    <row r="40" spans="1:3" ht="14" x14ac:dyDescent="0.2">
      <c r="A40" s="97" t="s">
        <v>155</v>
      </c>
      <c r="B40" s="98" t="s">
        <v>168</v>
      </c>
      <c r="C40" s="48">
        <v>10000</v>
      </c>
    </row>
    <row r="41" spans="1:3" ht="14" x14ac:dyDescent="0.2">
      <c r="A41" s="97" t="s">
        <v>156</v>
      </c>
      <c r="B41" s="98" t="s">
        <v>169</v>
      </c>
      <c r="C41" s="48">
        <v>10000</v>
      </c>
    </row>
    <row r="42" spans="1:3" ht="14" x14ac:dyDescent="0.2">
      <c r="A42" s="97" t="s">
        <v>157</v>
      </c>
      <c r="B42" s="98" t="s">
        <v>170</v>
      </c>
      <c r="C42" s="48">
        <v>10000</v>
      </c>
    </row>
    <row r="43" spans="1:3" ht="14" x14ac:dyDescent="0.2">
      <c r="A43" s="97" t="s">
        <v>158</v>
      </c>
      <c r="B43" s="98" t="s">
        <v>171</v>
      </c>
      <c r="C43" s="48">
        <v>10000</v>
      </c>
    </row>
    <row r="44" spans="1:3" ht="14" x14ac:dyDescent="0.2">
      <c r="A44" s="97" t="s">
        <v>159</v>
      </c>
      <c r="B44" s="98" t="s">
        <v>172</v>
      </c>
      <c r="C44" s="48">
        <v>10000</v>
      </c>
    </row>
    <row r="45" spans="1:3" ht="14" x14ac:dyDescent="0.2">
      <c r="A45" s="97" t="s">
        <v>160</v>
      </c>
      <c r="B45" s="98" t="s">
        <v>173</v>
      </c>
      <c r="C45" s="48">
        <v>10000</v>
      </c>
    </row>
    <row r="46" spans="1:3" ht="14" x14ac:dyDescent="0.2">
      <c r="A46" s="97" t="s">
        <v>161</v>
      </c>
      <c r="B46" s="98" t="s">
        <v>174</v>
      </c>
      <c r="C46" s="48">
        <v>10000</v>
      </c>
    </row>
    <row r="47" spans="1:3" ht="14" x14ac:dyDescent="0.2">
      <c r="A47" s="97" t="s">
        <v>162</v>
      </c>
      <c r="B47" s="98" t="s">
        <v>175</v>
      </c>
      <c r="C47" s="48">
        <v>10000</v>
      </c>
    </row>
    <row r="48" spans="1:3" ht="14" x14ac:dyDescent="0.2">
      <c r="A48" s="97" t="s">
        <v>163</v>
      </c>
      <c r="B48" s="98" t="s">
        <v>176</v>
      </c>
      <c r="C48" s="48">
        <v>10000</v>
      </c>
    </row>
    <row r="49" spans="1:3" ht="14" x14ac:dyDescent="0.2">
      <c r="A49" s="97" t="s">
        <v>164</v>
      </c>
      <c r="B49" s="98" t="s">
        <v>177</v>
      </c>
      <c r="C49" s="48">
        <v>10000</v>
      </c>
    </row>
    <row r="50" spans="1:3" ht="14" x14ac:dyDescent="0.2">
      <c r="A50" s="97" t="s">
        <v>165</v>
      </c>
      <c r="B50" s="98" t="s">
        <v>178</v>
      </c>
      <c r="C50" s="48">
        <v>10000</v>
      </c>
    </row>
    <row r="51" spans="1:3" ht="14" x14ac:dyDescent="0.2">
      <c r="A51" s="97" t="s">
        <v>166</v>
      </c>
      <c r="B51" s="98" t="s">
        <v>179</v>
      </c>
      <c r="C51" s="48">
        <v>10000</v>
      </c>
    </row>
    <row r="52" spans="1:3" ht="14" x14ac:dyDescent="0.2">
      <c r="C52" s="99">
        <f>SUM(C2:C51)</f>
        <v>475000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7"/>
  <sheetViews>
    <sheetView view="pageBreakPreview" topLeftCell="A22" zoomScaleNormal="100" zoomScaleSheetLayoutView="100" workbookViewId="0">
      <selection activeCell="T16" sqref="T16"/>
    </sheetView>
  </sheetViews>
  <sheetFormatPr defaultRowHeight="13" x14ac:dyDescent="0.2"/>
  <cols>
    <col min="1" max="1" width="18.90625" style="1" customWidth="1"/>
    <col min="2" max="2" width="12.6328125" style="1" customWidth="1"/>
    <col min="3" max="3" width="12.36328125" style="1" customWidth="1"/>
    <col min="4" max="4" width="6.36328125" style="1" customWidth="1"/>
    <col min="5" max="6" width="10.08984375" style="1" customWidth="1"/>
    <col min="7" max="7" width="5.36328125" style="1" customWidth="1"/>
    <col min="8" max="8" width="5.90625" style="1" customWidth="1"/>
    <col min="9" max="9" width="6.90625" style="1" customWidth="1"/>
    <col min="10" max="10" width="6.36328125" style="1" customWidth="1"/>
    <col min="11" max="12" width="5.90625" style="2" customWidth="1"/>
    <col min="13" max="13" width="5.90625" style="1" customWidth="1"/>
    <col min="14" max="15" width="6.08984375" style="1" customWidth="1"/>
    <col min="16" max="16" width="19.453125" style="1" customWidth="1"/>
    <col min="17" max="17" width="18.90625" style="1" customWidth="1"/>
    <col min="18" max="18" width="6.36328125" style="1" customWidth="1"/>
    <col min="19" max="19" width="9.36328125" style="1" customWidth="1"/>
    <col min="20" max="20" width="28.90625" style="1" customWidth="1"/>
    <col min="21" max="21" width="23.36328125" style="1" customWidth="1"/>
    <col min="22" max="22" width="10" style="10" customWidth="1"/>
  </cols>
  <sheetData>
    <row r="1" spans="1:22" ht="32.25" customHeight="1" x14ac:dyDescent="0.2"/>
    <row r="3" spans="1:22" ht="16.5" x14ac:dyDescent="0.2">
      <c r="L3" s="13"/>
      <c r="M3" s="100"/>
      <c r="N3" s="100"/>
      <c r="O3" s="100"/>
    </row>
    <row r="4" spans="1:22" s="11" customFormat="1" ht="16.5" x14ac:dyDescent="0.2">
      <c r="A4" s="17"/>
      <c r="B4" s="17"/>
      <c r="C4" s="17"/>
      <c r="D4" s="17"/>
      <c r="E4" s="17"/>
      <c r="F4" s="17"/>
      <c r="G4" s="17"/>
      <c r="H4" s="17"/>
      <c r="I4" s="13" t="s">
        <v>16</v>
      </c>
      <c r="J4" s="13">
        <v>6</v>
      </c>
      <c r="K4" s="13" t="s">
        <v>7</v>
      </c>
      <c r="L4" s="14">
        <v>5</v>
      </c>
      <c r="M4" s="13" t="s">
        <v>8</v>
      </c>
      <c r="N4" s="13">
        <v>12</v>
      </c>
      <c r="O4" s="13" t="s">
        <v>9</v>
      </c>
      <c r="P4" s="17"/>
      <c r="Q4" s="16"/>
      <c r="R4" s="16"/>
      <c r="S4" s="16"/>
      <c r="T4" s="16"/>
      <c r="U4" s="16"/>
      <c r="V4" s="18"/>
    </row>
    <row r="5" spans="1:22" ht="52.5" customHeight="1" x14ac:dyDescent="0.2">
      <c r="B5" s="101" t="s">
        <v>10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</row>
    <row r="6" spans="1:22" ht="19" x14ac:dyDescent="0.2">
      <c r="B6" s="21"/>
    </row>
    <row r="7" spans="1:22" ht="19" x14ac:dyDescent="0.2">
      <c r="B7" s="108" t="s">
        <v>149</v>
      </c>
      <c r="C7" s="108"/>
      <c r="D7" s="108"/>
      <c r="E7" s="108"/>
    </row>
    <row r="8" spans="1:22" x14ac:dyDescent="0.2">
      <c r="B8" s="102"/>
      <c r="C8" s="102"/>
      <c r="D8" s="102"/>
      <c r="E8" s="102"/>
      <c r="F8" s="102"/>
    </row>
    <row r="9" spans="1:22" ht="49" x14ac:dyDescent="0.2">
      <c r="B9" s="4"/>
      <c r="C9" s="103" t="s">
        <v>12</v>
      </c>
      <c r="D9" s="103"/>
      <c r="E9" s="104" t="s">
        <v>78</v>
      </c>
      <c r="F9" s="104"/>
      <c r="G9" s="104"/>
      <c r="H9" s="104"/>
      <c r="I9" s="104"/>
      <c r="J9" s="104"/>
      <c r="K9" s="104"/>
      <c r="L9" s="104"/>
      <c r="M9" s="104"/>
    </row>
    <row r="10" spans="1:22" ht="14" x14ac:dyDescent="0.2">
      <c r="B10" s="4"/>
      <c r="C10" s="5"/>
      <c r="D10" s="5"/>
      <c r="E10" s="6"/>
      <c r="F10" s="4"/>
      <c r="G10" s="105"/>
      <c r="H10" s="105"/>
      <c r="I10" s="105"/>
      <c r="J10" s="105"/>
      <c r="K10" s="105"/>
      <c r="L10" s="105"/>
      <c r="M10" s="105"/>
    </row>
    <row r="11" spans="1:22" ht="19" x14ac:dyDescent="0.2">
      <c r="F11" s="15" t="s">
        <v>13</v>
      </c>
      <c r="G11" s="15" t="s">
        <v>121</v>
      </c>
      <c r="H11" s="19"/>
      <c r="I11" s="19"/>
      <c r="J11" s="19"/>
      <c r="K11" s="12"/>
      <c r="L11" s="12"/>
      <c r="M11" s="19"/>
      <c r="N11" s="19"/>
    </row>
    <row r="12" spans="1:22" ht="19" x14ac:dyDescent="0.2">
      <c r="B12" s="4"/>
      <c r="C12" s="7"/>
      <c r="D12" s="7"/>
      <c r="F12" s="19"/>
      <c r="G12" s="19"/>
      <c r="H12" s="15"/>
      <c r="I12" s="15"/>
      <c r="J12" s="15"/>
      <c r="K12" s="15"/>
      <c r="L12" s="15"/>
      <c r="M12" s="15"/>
      <c r="N12" s="15"/>
    </row>
    <row r="13" spans="1:22" ht="21" x14ac:dyDescent="0.2">
      <c r="B13" s="20" t="s">
        <v>61</v>
      </c>
      <c r="C13" s="15"/>
      <c r="D13" s="3"/>
      <c r="E13" s="3"/>
      <c r="F13" s="15"/>
      <c r="G13" s="106" t="s">
        <v>14</v>
      </c>
      <c r="H13" s="106"/>
      <c r="I13" s="106"/>
      <c r="J13" s="106"/>
      <c r="K13" s="106"/>
      <c r="L13" s="106"/>
      <c r="M13" s="106"/>
      <c r="N13" s="106"/>
    </row>
    <row r="14" spans="1:22" ht="18.75" customHeight="1" x14ac:dyDescent="0.2">
      <c r="F14" s="19"/>
      <c r="G14" s="107" t="s">
        <v>15</v>
      </c>
      <c r="H14" s="107"/>
      <c r="I14" s="107"/>
      <c r="J14" s="107"/>
      <c r="K14" s="107"/>
      <c r="L14" s="107"/>
      <c r="M14" s="107"/>
      <c r="N14" s="15"/>
    </row>
    <row r="15" spans="1:22" ht="19" x14ac:dyDescent="0.2">
      <c r="F15" s="19"/>
      <c r="G15" s="106" t="s">
        <v>62</v>
      </c>
      <c r="H15" s="106"/>
      <c r="I15" s="106"/>
      <c r="J15" s="106"/>
      <c r="K15" s="106"/>
      <c r="L15" s="106"/>
      <c r="M15" s="106"/>
      <c r="N15" s="15"/>
    </row>
    <row r="16" spans="1:22" ht="16.5" x14ac:dyDescent="0.2">
      <c r="F16" s="16"/>
      <c r="G16" s="8"/>
      <c r="H16" s="8"/>
      <c r="I16" s="8"/>
      <c r="J16" s="8"/>
      <c r="K16" s="8"/>
      <c r="L16" s="8"/>
      <c r="M16" s="8"/>
      <c r="N16" s="8"/>
    </row>
    <row r="17" spans="1:22" x14ac:dyDescent="0.2">
      <c r="K17" s="1"/>
      <c r="L17" s="1"/>
    </row>
    <row r="18" spans="1:22" x14ac:dyDescent="0.2">
      <c r="K18" s="1"/>
      <c r="L18" s="1"/>
    </row>
    <row r="19" spans="1:22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22" ht="41.25" customHeight="1" x14ac:dyDescent="0.2"/>
    <row r="22" spans="1:22" ht="16.5" x14ac:dyDescent="0.2">
      <c r="L22" s="13"/>
      <c r="M22" s="100"/>
      <c r="N22" s="100"/>
      <c r="O22" s="100"/>
    </row>
    <row r="23" spans="1:22" s="11" customFormat="1" ht="16.5" x14ac:dyDescent="0.2">
      <c r="A23" s="17"/>
      <c r="B23" s="17"/>
      <c r="C23" s="17"/>
      <c r="D23" s="17"/>
      <c r="E23" s="17"/>
      <c r="F23" s="17"/>
      <c r="G23" s="17"/>
      <c r="H23" s="17"/>
      <c r="I23" s="13" t="s">
        <v>16</v>
      </c>
      <c r="J23" s="13">
        <v>6</v>
      </c>
      <c r="K23" s="13" t="s">
        <v>7</v>
      </c>
      <c r="L23" s="14">
        <v>5</v>
      </c>
      <c r="M23" s="13" t="s">
        <v>8</v>
      </c>
      <c r="N23" s="13">
        <v>12</v>
      </c>
      <c r="O23" s="13" t="s">
        <v>9</v>
      </c>
      <c r="P23" s="17"/>
      <c r="Q23" s="16"/>
      <c r="R23" s="16"/>
      <c r="S23" s="16"/>
      <c r="T23" s="16"/>
      <c r="U23" s="16"/>
      <c r="V23" s="18"/>
    </row>
    <row r="24" spans="1:22" ht="52.5" customHeight="1" x14ac:dyDescent="0.2">
      <c r="B24" s="101" t="s">
        <v>10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</row>
    <row r="25" spans="1:22" ht="19" x14ac:dyDescent="0.2">
      <c r="B25" s="21"/>
    </row>
    <row r="26" spans="1:22" ht="23.5" x14ac:dyDescent="0.2">
      <c r="B26" s="110" t="s">
        <v>56</v>
      </c>
      <c r="C26" s="110"/>
      <c r="D26" s="110"/>
      <c r="E26" s="3" t="s">
        <v>11</v>
      </c>
    </row>
    <row r="27" spans="1:22" x14ac:dyDescent="0.2">
      <c r="B27" s="102"/>
      <c r="C27" s="102"/>
      <c r="D27" s="102"/>
      <c r="E27" s="102"/>
      <c r="F27" s="102"/>
    </row>
    <row r="28" spans="1:22" ht="49" x14ac:dyDescent="0.2">
      <c r="B28" s="4"/>
      <c r="C28" s="103" t="s">
        <v>12</v>
      </c>
      <c r="D28" s="103"/>
      <c r="E28" s="104" t="s">
        <v>79</v>
      </c>
      <c r="F28" s="104"/>
      <c r="G28" s="104"/>
      <c r="H28" s="104"/>
      <c r="I28" s="104"/>
      <c r="J28" s="104"/>
      <c r="K28" s="104"/>
      <c r="L28" s="104"/>
      <c r="M28" s="104"/>
    </row>
    <row r="29" spans="1:22" ht="14" x14ac:dyDescent="0.2">
      <c r="B29" s="4"/>
      <c r="C29" s="5"/>
      <c r="D29" s="5"/>
      <c r="E29" s="6"/>
      <c r="F29" s="4"/>
      <c r="G29" s="105"/>
      <c r="H29" s="105"/>
      <c r="I29" s="105"/>
      <c r="J29" s="105"/>
      <c r="K29" s="105"/>
      <c r="L29" s="105"/>
      <c r="M29" s="105"/>
    </row>
    <row r="30" spans="1:22" ht="19" x14ac:dyDescent="0.2">
      <c r="F30" s="15" t="s">
        <v>13</v>
      </c>
      <c r="G30" s="15" t="s">
        <v>121</v>
      </c>
      <c r="H30" s="19"/>
      <c r="I30" s="19"/>
      <c r="J30" s="19"/>
      <c r="K30" s="12"/>
      <c r="L30" s="12"/>
      <c r="M30" s="19"/>
      <c r="N30" s="19"/>
    </row>
    <row r="31" spans="1:22" ht="19" x14ac:dyDescent="0.2">
      <c r="B31" s="4"/>
      <c r="C31" s="7"/>
      <c r="D31" s="7"/>
      <c r="F31" s="19"/>
      <c r="G31" s="19"/>
      <c r="H31" s="15"/>
      <c r="I31" s="15"/>
      <c r="J31" s="15"/>
      <c r="K31" s="15"/>
      <c r="L31" s="15"/>
      <c r="M31" s="15"/>
      <c r="N31" s="15"/>
    </row>
    <row r="32" spans="1:22" ht="21" x14ac:dyDescent="0.2">
      <c r="B32" s="20" t="s">
        <v>61</v>
      </c>
      <c r="C32" s="15"/>
      <c r="D32" s="3"/>
      <c r="E32" s="3"/>
      <c r="F32" s="15"/>
      <c r="G32" s="106" t="s">
        <v>14</v>
      </c>
      <c r="H32" s="106"/>
      <c r="I32" s="106"/>
      <c r="J32" s="106"/>
      <c r="K32" s="106"/>
      <c r="L32" s="106"/>
      <c r="M32" s="106"/>
      <c r="N32" s="106"/>
    </row>
    <row r="33" spans="1:22" ht="18.75" customHeight="1" x14ac:dyDescent="0.2">
      <c r="F33" s="19"/>
      <c r="G33" s="107" t="s">
        <v>15</v>
      </c>
      <c r="H33" s="107"/>
      <c r="I33" s="107"/>
      <c r="J33" s="107"/>
      <c r="K33" s="107"/>
      <c r="L33" s="107"/>
      <c r="M33" s="107"/>
      <c r="N33" s="15"/>
    </row>
    <row r="34" spans="1:22" ht="19" x14ac:dyDescent="0.2">
      <c r="F34" s="19"/>
      <c r="G34" s="106" t="s">
        <v>62</v>
      </c>
      <c r="H34" s="106"/>
      <c r="I34" s="106"/>
      <c r="J34" s="106"/>
      <c r="K34" s="106"/>
      <c r="L34" s="106"/>
      <c r="M34" s="106"/>
      <c r="N34" s="15"/>
    </row>
    <row r="35" spans="1:22" ht="16.5" x14ac:dyDescent="0.2">
      <c r="F35" s="16"/>
      <c r="G35" s="8"/>
      <c r="H35" s="8"/>
      <c r="I35" s="8"/>
      <c r="J35" s="8"/>
      <c r="K35" s="8"/>
      <c r="L35" s="8"/>
      <c r="M35" s="8"/>
      <c r="N35" s="8"/>
    </row>
    <row r="36" spans="1:22" x14ac:dyDescent="0.2">
      <c r="K36" s="1"/>
      <c r="L36" s="1"/>
    </row>
    <row r="37" spans="1:22" x14ac:dyDescent="0.2">
      <c r="K37" s="1"/>
      <c r="L37" s="1"/>
    </row>
    <row r="38" spans="1:22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41" spans="1:22" ht="16.5" x14ac:dyDescent="0.2">
      <c r="L41" s="13"/>
      <c r="M41" s="100"/>
      <c r="N41" s="100"/>
      <c r="O41" s="100"/>
    </row>
    <row r="42" spans="1:22" s="11" customFormat="1" ht="16.5" x14ac:dyDescent="0.2">
      <c r="A42" s="17"/>
      <c r="B42" s="17"/>
      <c r="C42" s="17"/>
      <c r="D42" s="17"/>
      <c r="E42" s="17"/>
      <c r="F42" s="17"/>
      <c r="G42" s="17"/>
      <c r="H42" s="17"/>
      <c r="I42" s="13" t="s">
        <v>16</v>
      </c>
      <c r="J42" s="13"/>
      <c r="K42" s="13" t="s">
        <v>7</v>
      </c>
      <c r="L42" s="14"/>
      <c r="M42" s="13" t="s">
        <v>8</v>
      </c>
      <c r="N42" s="13"/>
      <c r="O42" s="13" t="s">
        <v>9</v>
      </c>
      <c r="P42" s="17"/>
      <c r="Q42" s="16"/>
      <c r="R42" s="16"/>
      <c r="S42" s="16"/>
      <c r="T42" s="16"/>
      <c r="U42" s="16"/>
      <c r="V42" s="18"/>
    </row>
    <row r="43" spans="1:22" ht="52.5" customHeight="1" x14ac:dyDescent="0.2">
      <c r="B43" s="101" t="s">
        <v>10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</row>
    <row r="44" spans="1:22" ht="19" x14ac:dyDescent="0.2">
      <c r="B44" s="21"/>
    </row>
    <row r="45" spans="1:22" ht="21" x14ac:dyDescent="0.2">
      <c r="B45" s="109"/>
      <c r="C45" s="109"/>
      <c r="D45" s="109"/>
      <c r="E45" s="3" t="s">
        <v>11</v>
      </c>
    </row>
    <row r="46" spans="1:22" x14ac:dyDescent="0.2">
      <c r="B46" s="102"/>
      <c r="C46" s="102"/>
      <c r="D46" s="102"/>
      <c r="E46" s="102"/>
      <c r="F46" s="102"/>
    </row>
    <row r="47" spans="1:22" ht="49" x14ac:dyDescent="0.2">
      <c r="B47" s="4"/>
      <c r="C47" s="103" t="s">
        <v>12</v>
      </c>
      <c r="D47" s="103"/>
      <c r="E47" s="104" t="s">
        <v>120</v>
      </c>
      <c r="F47" s="104"/>
      <c r="G47" s="104"/>
      <c r="H47" s="104"/>
      <c r="I47" s="104"/>
      <c r="J47" s="104"/>
      <c r="K47" s="104"/>
      <c r="L47" s="104"/>
      <c r="M47" s="104"/>
    </row>
    <row r="48" spans="1:22" ht="14" x14ac:dyDescent="0.2">
      <c r="B48" s="4"/>
      <c r="C48" s="5"/>
      <c r="D48" s="5"/>
      <c r="E48" s="6"/>
      <c r="F48" s="4"/>
      <c r="G48" s="105"/>
      <c r="H48" s="105"/>
      <c r="I48" s="105"/>
      <c r="J48" s="105"/>
      <c r="K48" s="105"/>
      <c r="L48" s="105"/>
      <c r="M48" s="105"/>
    </row>
    <row r="49" spans="1:16" ht="19" x14ac:dyDescent="0.2">
      <c r="F49" s="15" t="s">
        <v>13</v>
      </c>
      <c r="G49" s="15" t="s">
        <v>121</v>
      </c>
      <c r="H49" s="19"/>
      <c r="I49" s="19"/>
      <c r="J49" s="19"/>
      <c r="K49" s="12"/>
      <c r="L49" s="12"/>
      <c r="M49" s="19"/>
      <c r="N49" s="19"/>
    </row>
    <row r="50" spans="1:16" ht="19" x14ac:dyDescent="0.2">
      <c r="B50" s="4"/>
      <c r="C50" s="7"/>
      <c r="D50" s="7"/>
      <c r="F50" s="19"/>
      <c r="G50" s="19"/>
      <c r="H50" s="15"/>
      <c r="I50" s="15"/>
      <c r="J50" s="15"/>
      <c r="K50" s="15"/>
      <c r="L50" s="15"/>
      <c r="M50" s="15"/>
      <c r="N50" s="15"/>
    </row>
    <row r="51" spans="1:16" ht="21" x14ac:dyDescent="0.2">
      <c r="B51" s="20" t="s">
        <v>61</v>
      </c>
      <c r="C51" s="15"/>
      <c r="D51" s="3"/>
      <c r="E51" s="3"/>
      <c r="F51" s="15"/>
      <c r="G51" s="106" t="s">
        <v>14</v>
      </c>
      <c r="H51" s="106"/>
      <c r="I51" s="106"/>
      <c r="J51" s="106"/>
      <c r="K51" s="106"/>
      <c r="L51" s="106"/>
      <c r="M51" s="106"/>
      <c r="N51" s="106"/>
    </row>
    <row r="52" spans="1:16" ht="18.75" customHeight="1" x14ac:dyDescent="0.2">
      <c r="F52" s="19"/>
      <c r="G52" s="107" t="s">
        <v>15</v>
      </c>
      <c r="H52" s="107"/>
      <c r="I52" s="107"/>
      <c r="J52" s="107"/>
      <c r="K52" s="107"/>
      <c r="L52" s="107"/>
      <c r="M52" s="107"/>
      <c r="N52" s="15"/>
    </row>
    <row r="53" spans="1:16" ht="19" x14ac:dyDescent="0.2">
      <c r="F53" s="19"/>
      <c r="G53" s="106" t="s">
        <v>62</v>
      </c>
      <c r="H53" s="106"/>
      <c r="I53" s="106"/>
      <c r="J53" s="106"/>
      <c r="K53" s="106"/>
      <c r="L53" s="106"/>
      <c r="M53" s="106"/>
      <c r="N53" s="15"/>
    </row>
    <row r="54" spans="1:16" ht="16.5" x14ac:dyDescent="0.2">
      <c r="F54" s="16"/>
      <c r="G54" s="8"/>
      <c r="H54" s="8"/>
      <c r="I54" s="8"/>
      <c r="J54" s="8"/>
      <c r="K54" s="8"/>
      <c r="L54" s="8"/>
      <c r="M54" s="8"/>
      <c r="N54" s="8"/>
    </row>
    <row r="55" spans="1:16" x14ac:dyDescent="0.2">
      <c r="K55" s="1"/>
      <c r="L55" s="1"/>
    </row>
    <row r="56" spans="1:16" x14ac:dyDescent="0.2">
      <c r="K56" s="1"/>
      <c r="L56" s="1"/>
    </row>
    <row r="57" spans="1:16" x14ac:dyDescent="0.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</row>
  </sheetData>
  <mergeCells count="30">
    <mergeCell ref="G51:N51"/>
    <mergeCell ref="G52:M52"/>
    <mergeCell ref="G53:M53"/>
    <mergeCell ref="B7:E7"/>
    <mergeCell ref="B45:D45"/>
    <mergeCell ref="B46:F46"/>
    <mergeCell ref="C47:D47"/>
    <mergeCell ref="E47:M47"/>
    <mergeCell ref="G48:M48"/>
    <mergeCell ref="M41:O41"/>
    <mergeCell ref="G29:M29"/>
    <mergeCell ref="G32:N32"/>
    <mergeCell ref="B24:O24"/>
    <mergeCell ref="B26:D26"/>
    <mergeCell ref="M3:O3"/>
    <mergeCell ref="B5:O5"/>
    <mergeCell ref="B8:F8"/>
    <mergeCell ref="B43:O43"/>
    <mergeCell ref="C9:D9"/>
    <mergeCell ref="E9:M9"/>
    <mergeCell ref="G10:M10"/>
    <mergeCell ref="G13:N13"/>
    <mergeCell ref="G14:M14"/>
    <mergeCell ref="G15:M15"/>
    <mergeCell ref="M22:O22"/>
    <mergeCell ref="G33:M33"/>
    <mergeCell ref="G34:M34"/>
    <mergeCell ref="B27:F27"/>
    <mergeCell ref="C28:D28"/>
    <mergeCell ref="E28:M28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1" manualBreakCount="1">
    <brk id="1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29回</vt:lpstr>
      <vt:lpstr>Sheet1</vt:lpstr>
      <vt:lpstr>領収書</vt:lpstr>
      <vt:lpstr>'29回'!Print_Area</vt:lpstr>
      <vt:lpstr>領収書!Print_Area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公益社団法人岸和田青年会議所</dc:creator>
  <cp:lastModifiedBy>針谷 岳邦</cp:lastModifiedBy>
  <cp:lastPrinted>2024-10-03T10:36:49Z</cp:lastPrinted>
  <dcterms:created xsi:type="dcterms:W3CDTF">2015-06-03T05:24:03Z</dcterms:created>
  <dcterms:modified xsi:type="dcterms:W3CDTF">2024-10-09T07:01:16Z</dcterms:modified>
</cp:coreProperties>
</file>