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filterPrivacy="1" showInkAnnotation="0" autoCompressPictures="0"/>
  <xr:revisionPtr revIDLastSave="0" documentId="8_{87DE038D-0896-4A7A-91D7-E22040589915}" xr6:coauthVersionLast="45" xr6:coauthVersionMax="45" xr10:uidLastSave="{00000000-0000-0000-0000-000000000000}"/>
  <bookViews>
    <workbookView xWindow="28680" yWindow="30" windowWidth="29040" windowHeight="15840" tabRatio="745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銀行口座届出書（様式51）" sheetId="107" r:id="rId10"/>
    <sheet name="預金出納帳（様式52）" sheetId="80" r:id="rId11"/>
    <sheet name="現金出納帳（様式53）" sheetId="93" r:id="rId12"/>
    <sheet name="銀行口座管理台帳(様式55)" sheetId="111" r:id="rId13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4">'収益・費用明細書(様式3)'!$A$1:$H$42</definedName>
    <definedName name="_xlnm.Print_Area" localSheetId="6">'収支決算報告書(様式10)'!$A$1:$F$36</definedName>
    <definedName name="_xlnm.Print_Area" localSheetId="1">注意事項!$A$1:$C$32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7" l="1"/>
  <c r="G24" i="17"/>
  <c r="G36" i="17" l="1"/>
  <c r="C31" i="16" s="1"/>
  <c r="G34" i="17"/>
  <c r="C28" i="16" s="1"/>
  <c r="D26" i="19"/>
  <c r="G20" i="4"/>
  <c r="H20" i="4"/>
  <c r="I13" i="4"/>
  <c r="I14" i="4"/>
  <c r="I15" i="4"/>
  <c r="I16" i="4"/>
  <c r="I17" i="4"/>
  <c r="I18" i="4"/>
  <c r="I19" i="4"/>
  <c r="I12" i="4"/>
  <c r="F7" i="80"/>
  <c r="F8" i="80"/>
  <c r="F9" i="80" s="1"/>
  <c r="F10" i="80" s="1"/>
  <c r="F11" i="80" s="1"/>
  <c r="F12" i="80" s="1"/>
  <c r="F13" i="80" s="1"/>
  <c r="F14" i="80" s="1"/>
  <c r="F15" i="80" s="1"/>
  <c r="F16" i="80" s="1"/>
  <c r="F17" i="80" s="1"/>
  <c r="F18" i="80" s="1"/>
  <c r="F19" i="80" s="1"/>
  <c r="F20" i="80" s="1"/>
  <c r="F21" i="80" s="1"/>
  <c r="F22" i="80" s="1"/>
  <c r="F23" i="80" s="1"/>
  <c r="F24" i="80" s="1"/>
  <c r="F25" i="80" s="1"/>
  <c r="F26" i="80" s="1"/>
  <c r="F27" i="80" s="1"/>
  <c r="F28" i="80" s="1"/>
  <c r="F29" i="80" s="1"/>
  <c r="F30" i="80" s="1"/>
  <c r="F31" i="80" s="1"/>
  <c r="F32" i="80" s="1"/>
  <c r="F33" i="80" s="1"/>
  <c r="F34" i="80" s="1"/>
  <c r="F35" i="80" s="1"/>
  <c r="F36" i="80" s="1"/>
  <c r="F37" i="80" s="1"/>
  <c r="F38" i="80" s="1"/>
  <c r="F39" i="80" s="1"/>
  <c r="F40" i="80" s="1"/>
  <c r="F41" i="80" s="1"/>
  <c r="E41" i="80"/>
  <c r="D41" i="80"/>
  <c r="F7" i="93"/>
  <c r="F8" i="93" s="1"/>
  <c r="F9" i="93" s="1"/>
  <c r="F10" i="93" s="1"/>
  <c r="F11" i="93" s="1"/>
  <c r="F12" i="93" s="1"/>
  <c r="F13" i="93" s="1"/>
  <c r="F14" i="93" s="1"/>
  <c r="F15" i="93" s="1"/>
  <c r="F16" i="93" s="1"/>
  <c r="F17" i="93" s="1"/>
  <c r="F18" i="93" s="1"/>
  <c r="F19" i="93" s="1"/>
  <c r="F20" i="93" s="1"/>
  <c r="F21" i="93" s="1"/>
  <c r="F22" i="93" s="1"/>
  <c r="F23" i="93" s="1"/>
  <c r="F24" i="93" s="1"/>
  <c r="F25" i="93" s="1"/>
  <c r="F26" i="93" s="1"/>
  <c r="F27" i="93" s="1"/>
  <c r="F28" i="93" s="1"/>
  <c r="F29" i="93" s="1"/>
  <c r="F30" i="93" s="1"/>
  <c r="F31" i="93" s="1"/>
  <c r="F32" i="93" s="1"/>
  <c r="F33" i="93" s="1"/>
  <c r="F34" i="93" s="1"/>
  <c r="F35" i="93" s="1"/>
  <c r="F36" i="93" s="1"/>
  <c r="F37" i="93" s="1"/>
  <c r="F38" i="93" s="1"/>
  <c r="F39" i="93" s="1"/>
  <c r="F40" i="93" s="1"/>
  <c r="F41" i="93" s="1"/>
  <c r="E41" i="93"/>
  <c r="D41" i="93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9" i="21" s="1"/>
  <c r="I17" i="21"/>
  <c r="I18" i="21"/>
  <c r="G19" i="21"/>
  <c r="H19" i="21"/>
  <c r="I20" i="21"/>
  <c r="I21" i="21"/>
  <c r="I22" i="21"/>
  <c r="G23" i="21"/>
  <c r="H23" i="21"/>
  <c r="I24" i="21"/>
  <c r="I25" i="21"/>
  <c r="I26" i="21"/>
  <c r="G27" i="21"/>
  <c r="H27" i="21"/>
  <c r="I28" i="21"/>
  <c r="I29" i="21"/>
  <c r="I31" i="21" s="1"/>
  <c r="I30" i="21"/>
  <c r="G31" i="21"/>
  <c r="G39" i="21"/>
  <c r="G35" i="21"/>
  <c r="H31" i="21"/>
  <c r="I32" i="21"/>
  <c r="I33" i="21"/>
  <c r="I34" i="21"/>
  <c r="I35" i="21" s="1"/>
  <c r="H35" i="21"/>
  <c r="I36" i="21"/>
  <c r="I37" i="21"/>
  <c r="I39" i="21" s="1"/>
  <c r="I38" i="21"/>
  <c r="H39" i="21"/>
  <c r="H40" i="21"/>
  <c r="E8" i="20"/>
  <c r="E9" i="20"/>
  <c r="E10" i="20"/>
  <c r="E11" i="20"/>
  <c r="E12" i="20"/>
  <c r="E13" i="20"/>
  <c r="E14" i="20"/>
  <c r="E15" i="20"/>
  <c r="C16" i="20"/>
  <c r="D16" i="20"/>
  <c r="D32" i="20"/>
  <c r="D33" i="20" s="1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C32" i="20"/>
  <c r="E40" i="19"/>
  <c r="G8" i="17"/>
  <c r="C18" i="16"/>
  <c r="C19" i="16"/>
  <c r="G32" i="17"/>
  <c r="C22" i="16" s="1"/>
  <c r="C16" i="16"/>
  <c r="D16" i="16"/>
  <c r="D32" i="16"/>
  <c r="D33" i="16" s="1"/>
  <c r="E16" i="16"/>
  <c r="E33" i="16" s="1"/>
  <c r="E32" i="16"/>
  <c r="I27" i="21"/>
  <c r="I20" i="4" l="1"/>
  <c r="C32" i="16"/>
  <c r="C33" i="16" s="1"/>
  <c r="G37" i="17"/>
  <c r="E32" i="20"/>
  <c r="E16" i="20"/>
  <c r="G40" i="21"/>
  <c r="I23" i="21"/>
  <c r="I40" i="21" s="1"/>
  <c r="I10" i="21"/>
</calcChain>
</file>

<file path=xl/sharedStrings.xml><?xml version="1.0" encoding="utf-8"?>
<sst xmlns="http://schemas.openxmlformats.org/spreadsheetml/2006/main" count="924" uniqueCount="358">
  <si>
    <t>様式フォーム</t>
    <rPh sb="0" eb="1">
      <t>ヨウ</t>
    </rPh>
    <rPh sb="1" eb="2">
      <t>シキ</t>
    </rPh>
    <phoneticPr fontId="2"/>
  </si>
  <si>
    <t>様式
番号</t>
    <rPh sb="0" eb="2">
      <t>ヨウシキ</t>
    </rPh>
    <rPh sb="3" eb="5">
      <t>バンゴウ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</si>
  <si>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</si>
  <si>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</si>
  <si>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　</t>
    <phoneticPr fontId="2"/>
  </si>
  <si>
    <t xml:space="preserve"> </t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</si>
  <si>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</si>
  <si>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</si>
  <si>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理事会前</t>
    <rPh sb="0" eb="3">
      <t>リジカイ</t>
    </rPh>
    <rPh sb="3" eb="4">
      <t>マエ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</si>
  <si>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</si>
  <si>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</si>
  <si>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</si>
  <si>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</si>
  <si>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</si>
  <si>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デ</t>
    <phoneticPr fontId="2"/>
  </si>
  <si>
    <t>紙</t>
    <rPh sb="0" eb="1">
      <t>カミ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</si>
  <si>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</si>
  <si>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</si>
  <si>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◎</t>
    <phoneticPr fontId="2"/>
  </si>
  <si>
    <t>－</t>
    <phoneticPr fontId="2"/>
  </si>
  <si>
    <t>－</t>
  </si>
  <si>
    <t>◎</t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</si>
  <si>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</si>
  <si>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様式1</t>
    <rPh sb="0" eb="2">
      <t>ヨウシキ</t>
    </rPh>
    <phoneticPr fontId="2"/>
  </si>
  <si>
    <t>委員会年間事業予算管理表</t>
  </si>
  <si>
    <t>様式2</t>
    <rPh sb="0" eb="2">
      <t>ヨウシキ</t>
    </rPh>
    <phoneticPr fontId="2"/>
  </si>
  <si>
    <t>事業費（仮）決定通知書</t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</si>
  <si>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</si>
  <si>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収支予算書</t>
  </si>
  <si>
    <t>様式3</t>
    <rPh sb="0" eb="2">
      <t>ヨウシキ</t>
    </rPh>
    <phoneticPr fontId="2"/>
  </si>
  <si>
    <t>収益費用明細書</t>
    <rPh sb="1" eb="2">
      <t>エキ</t>
    </rPh>
    <rPh sb="2" eb="4">
      <t>ヒヨウ</t>
    </rPh>
    <phoneticPr fontId="2"/>
  </si>
  <si>
    <t>様式4</t>
    <rPh sb="0" eb="2">
      <t>ヨウシキ</t>
    </rPh>
    <phoneticPr fontId="2"/>
  </si>
  <si>
    <t>見積（請求）企業一覧表</t>
    <rPh sb="3" eb="5">
      <t>セイキュウ</t>
    </rPh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</si>
  <si>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</si>
  <si>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様式5</t>
    <rPh sb="0" eb="2">
      <t>ヨウシキ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</si>
  <si>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</si>
  <si>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○</t>
    <phoneticPr fontId="2"/>
  </si>
  <si>
    <t>●</t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</si>
  <si>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</si>
  <si>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様式6</t>
    <rPh sb="0" eb="2">
      <t>ヨウシキ</t>
    </rPh>
    <phoneticPr fontId="2"/>
  </si>
  <si>
    <t>報酬明細書</t>
    <rPh sb="4" eb="5">
      <t>ショ</t>
    </rPh>
    <phoneticPr fontId="2"/>
  </si>
  <si>
    <t>源泉徴収が発生する場合に必要</t>
    <rPh sb="9" eb="11">
      <t>バアイ</t>
    </rPh>
    <phoneticPr fontId="2"/>
  </si>
  <si>
    <t>様式7</t>
    <rPh sb="0" eb="2">
      <t>ヨウシキ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</si>
  <si>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</si>
  <si>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</si>
  <si>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様式8</t>
    <rPh sb="0" eb="2">
      <t>ヨウシキ</t>
    </rPh>
    <phoneticPr fontId="2"/>
  </si>
  <si>
    <t>協賛に関する覚書</t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</si>
  <si>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</si>
  <si>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様式9</t>
    <rPh sb="0" eb="2">
      <t>ヨウシキ</t>
    </rPh>
    <phoneticPr fontId="2"/>
  </si>
  <si>
    <t>寄付申出書</t>
    <rPh sb="0" eb="2">
      <t>キフ</t>
    </rPh>
    <rPh sb="2" eb="5">
      <t>モウシデショ</t>
    </rPh>
    <phoneticPr fontId="2"/>
  </si>
  <si>
    <t>様式10</t>
    <rPh sb="0" eb="2">
      <t>ヨウシキ</t>
    </rPh>
    <phoneticPr fontId="2"/>
  </si>
  <si>
    <t>収支決算報告書</t>
  </si>
  <si>
    <t>様式11</t>
    <rPh sb="0" eb="2">
      <t>ヨウシキ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</si>
  <si>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</si>
  <si>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</si>
  <si>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</si>
  <si>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</si>
  <si>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</si>
  <si>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消費税等計算シート</t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</si>
  <si>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</si>
  <si>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様式14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</si>
  <si>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</si>
  <si>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2"/>
  </si>
  <si>
    <t>様式15</t>
    <rPh sb="0" eb="2">
      <t>ヨウシキ</t>
    </rPh>
    <phoneticPr fontId="2"/>
  </si>
  <si>
    <t>収益費用明細書（修正・補正用）</t>
    <rPh sb="11" eb="13">
      <t>ホセイ</t>
    </rPh>
    <rPh sb="13" eb="14">
      <t>ヨウ</t>
    </rPh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</si>
  <si>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</si>
  <si>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</si>
  <si>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</si>
  <si>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</si>
  <si>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様式22</t>
    <rPh sb="0" eb="2">
      <t>ヨウシキ</t>
    </rPh>
    <phoneticPr fontId="2"/>
  </si>
  <si>
    <t>特別領収書作成報告書</t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</si>
  <si>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</si>
  <si>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様式23</t>
    <rPh sb="0" eb="2">
      <t>ヨウシキ</t>
    </rPh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</si>
  <si>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</si>
  <si>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</si>
  <si>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</si>
  <si>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</si>
  <si>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</si>
  <si>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</si>
  <si>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様式32</t>
    <rPh sb="0" eb="2">
      <t>ヨウシキ</t>
    </rPh>
    <phoneticPr fontId="2"/>
  </si>
  <si>
    <t>事業費仮払申請書兼支払伝票</t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</si>
  <si>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</si>
  <si>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様式33</t>
    <rPh sb="0" eb="2">
      <t>ヨウシキ</t>
    </rPh>
    <phoneticPr fontId="2"/>
  </si>
  <si>
    <t>事業費仮払精算書兼支払伝票</t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</si>
  <si>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</si>
  <si>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様式34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</si>
  <si>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2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</si>
  <si>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</si>
  <si>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様式41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</si>
  <si>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</si>
  <si>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</si>
  <si>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様式42</t>
    <rPh sb="0" eb="2">
      <t>ヨウシキ</t>
    </rPh>
    <phoneticPr fontId="2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</si>
  <si>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</si>
  <si>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</si>
  <si>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</si>
  <si>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</si>
  <si>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</si>
  <si>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</si>
  <si>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様式52</t>
    <rPh sb="0" eb="2">
      <t>ヨウシキ</t>
    </rPh>
    <phoneticPr fontId="2"/>
  </si>
  <si>
    <t>預金出納帳</t>
    <rPh sb="0" eb="2">
      <t>ヨキン</t>
    </rPh>
    <rPh sb="2" eb="5">
      <t>スイトウ</t>
    </rPh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</si>
  <si>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</si>
  <si>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様式53</t>
    <rPh sb="0" eb="2">
      <t>ヨウシキ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</si>
  <si>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</si>
  <si>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</si>
  <si>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</si>
  <si>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</si>
  <si>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源泉所得税納付後日本ＪＣへ報告する際に必要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8" eb="10">
      <t>ニホン</t>
    </rPh>
    <rPh sb="13" eb="15">
      <t>ホウコク</t>
    </rPh>
    <rPh sb="17" eb="18">
      <t>サイ</t>
    </rPh>
    <rPh sb="19" eb="21">
      <t>ヒツヨウ</t>
    </rPh>
    <phoneticPr fontId="2"/>
  </si>
  <si>
    <t>様式55</t>
    <rPh sb="0" eb="2">
      <t>ヨウシキ</t>
    </rPh>
    <phoneticPr fontId="2"/>
  </si>
  <si>
    <t>銀行口座管理台帳
（協議会管理用、日本JC提出用）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17" eb="19">
      <t>ニホン</t>
    </rPh>
    <rPh sb="21" eb="23">
      <t>テイシュツ</t>
    </rPh>
    <rPh sb="23" eb="24">
      <t>ヨウ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</si>
  <si>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</si>
  <si>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参考資料</t>
    <rPh sb="0" eb="4">
      <t>サンコウシリョウ</t>
    </rPh>
    <phoneticPr fontId="2"/>
  </si>
  <si>
    <t>日本JC専用封筒等価格表</t>
    <rPh sb="0" eb="2">
      <t>ニホン</t>
    </rPh>
    <rPh sb="4" eb="6">
      <t>センヨウ</t>
    </rPh>
    <rPh sb="6" eb="8">
      <t>フウトウ</t>
    </rPh>
    <rPh sb="8" eb="9">
      <t>トウ</t>
    </rPh>
    <rPh sb="9" eb="12">
      <t>カカクヒョウ</t>
    </rPh>
    <phoneticPr fontId="22"/>
  </si>
  <si>
    <t>日本JC専用封筒を使用する場合に様式4に添付</t>
    <rPh sb="0" eb="2">
      <t>ニホン</t>
    </rPh>
    <rPh sb="4" eb="8">
      <t>センヨウフウトウ</t>
    </rPh>
    <rPh sb="9" eb="11">
      <t>シヨウ</t>
    </rPh>
    <rPh sb="13" eb="15">
      <t>バアイ</t>
    </rPh>
    <rPh sb="16" eb="18">
      <t>ヨウシキ</t>
    </rPh>
    <rPh sb="20" eb="22">
      <t>テンプ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</si>
  <si>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</si>
  <si>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</si>
  <si>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</si>
  <si>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</si>
  <si>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財審様式フォーム</t>
    <rPh sb="0" eb="1">
      <t>ザイ</t>
    </rPh>
    <rPh sb="1" eb="2">
      <t>シン</t>
    </rPh>
    <rPh sb="2" eb="3">
      <t>ヨウ</t>
    </rPh>
    <rPh sb="3" eb="4">
      <t>シキ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</si>
  <si>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</si>
  <si>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</si>
  <si>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3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</si>
  <si>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3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</si>
  <si>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3"/>
  </si>
  <si>
    <t>見積NO。から見積書にリンクさせてください。
※その他注意事項については（５）「見積書の取得について」を参照してください。</t>
    <phoneticPr fontId="23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</si>
  <si>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</si>
  <si>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源泉所得税が発生する場合に必要</t>
    <rPh sb="2" eb="5">
      <t>ショトクゼイ</t>
    </rPh>
    <rPh sb="10" eb="12">
      <t>バアイ</t>
    </rPh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</si>
  <si>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</si>
  <si>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</si>
  <si>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</si>
  <si>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請求書、支払状況と照らしあわせて記載して下さい。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</si>
  <si>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</si>
  <si>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3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</si>
  <si>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</si>
  <si>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3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</si>
  <si>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3"/>
  </si>
  <si>
    <t>預金出納帳</t>
    <rPh sb="0" eb="2">
      <t>ヨキン</t>
    </rPh>
    <rPh sb="2" eb="5">
      <t>スイトウチョウ</t>
    </rPh>
    <phoneticPr fontId="23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</si>
  <si>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3"/>
  </si>
  <si>
    <t>現金出納帳</t>
    <rPh sb="0" eb="2">
      <t>ゲンキン</t>
    </rPh>
    <rPh sb="2" eb="5">
      <t>スイトウチョウ</t>
    </rPh>
    <phoneticPr fontId="23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</si>
  <si>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3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</si>
  <si>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3"/>
  </si>
  <si>
    <t>源泉所得税納付後、日本ＪＣへ報告する際に必要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9" eb="11">
      <t>ニホン</t>
    </rPh>
    <rPh sb="14" eb="16">
      <t>ホウコク</t>
    </rPh>
    <rPh sb="18" eb="19">
      <t>サイ</t>
    </rPh>
    <rPh sb="20" eb="22">
      <t>ヒツヨウ</t>
    </rPh>
    <phoneticPr fontId="23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</si>
  <si>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</si>
  <si>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3"/>
  </si>
  <si>
    <t>請求書・領収書</t>
    <rPh sb="0" eb="3">
      <t>セイキュウショ</t>
    </rPh>
    <rPh sb="4" eb="7">
      <t>リョウシュウショ</t>
    </rPh>
    <phoneticPr fontId="23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</si>
  <si>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3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</si>
  <si>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3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</si>
  <si>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3"/>
  </si>
  <si>
    <t>事業費の収支状況並びに余剰金等に関する証明書</t>
    <phoneticPr fontId="23"/>
  </si>
  <si>
    <t>※事務局に申請し、発行してもらって下さい。</t>
    <phoneticPr fontId="23"/>
  </si>
  <si>
    <t>登録料領収書控</t>
    <rPh sb="0" eb="3">
      <t>トウロクリョウ</t>
    </rPh>
    <rPh sb="3" eb="6">
      <t>リョウシュウショ</t>
    </rPh>
    <rPh sb="6" eb="7">
      <t>ヒカ</t>
    </rPh>
    <phoneticPr fontId="23"/>
  </si>
  <si>
    <t>※日本ＪＣ所定の連番が入ったものならびに、未使用・書き損じ分もそろえて提出して下さい。</t>
    <phoneticPr fontId="23"/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</si>
  <si>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</si>
  <si>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</si>
  <si>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ver.〇〇</t>
    <phoneticPr fontId="2"/>
  </si>
  <si>
    <t>委員会年間事業予算管理表</t>
    <rPh sb="0" eb="3">
      <t>イインカイ</t>
    </rPh>
    <rPh sb="5" eb="7">
      <t>ジギョウ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</si>
  <si>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</si>
  <si>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</si>
  <si>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</si>
  <si>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</si>
  <si>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</si>
  <si>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</si>
  <si>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</si>
  <si>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</si>
  <si>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</si>
  <si>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</si>
  <si>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合　　計</t>
    <rPh sb="0" eb="1">
      <t>ゴウ</t>
    </rPh>
    <rPh sb="3" eb="4">
      <t>ケイ</t>
    </rPh>
    <phoneticPr fontId="2"/>
  </si>
  <si>
    <t>[様式2]</t>
    <rPh sb="1" eb="3">
      <t>ヨウシキ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</si>
  <si>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</si>
  <si>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事業名称：</t>
    <rPh sb="0" eb="2">
      <t>ジギョウ</t>
    </rPh>
    <rPh sb="2" eb="4">
      <t>メイショウ</t>
    </rPh>
    <phoneticPr fontId="2"/>
  </si>
  <si>
    <t>（単位　：　円）</t>
    <rPh sb="1" eb="3">
      <t>タンイ</t>
    </rPh>
    <rPh sb="6" eb="7">
      <t>エン</t>
    </rPh>
    <phoneticPr fontId="2"/>
  </si>
  <si>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</si>
  <si>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</si>
  <si>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</si>
  <si>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</si>
  <si>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</si>
  <si>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</si>
  <si>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</si>
  <si>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</si>
  <si>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</si>
  <si>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</si>
  <si>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</si>
  <si>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</si>
  <si>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</si>
  <si>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</si>
  <si>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収益計</t>
    <rPh sb="0" eb="2">
      <t>シュウエキ</t>
    </rPh>
    <rPh sb="2" eb="3">
      <t>ケイ</t>
    </rPh>
    <phoneticPr fontId="2"/>
  </si>
  <si>
    <t>（費用の部）</t>
    <rPh sb="1" eb="3">
      <t>ヒヨウ</t>
    </rPh>
    <rPh sb="4" eb="5">
      <t>ブ</t>
    </rPh>
    <phoneticPr fontId="2"/>
  </si>
  <si>
    <t>会場設営費</t>
    <rPh sb="0" eb="2">
      <t>カイジョウ</t>
    </rPh>
    <rPh sb="2" eb="5">
      <t>セツエイヒ</t>
    </rPh>
    <phoneticPr fontId="2"/>
  </si>
  <si>
    <t>企画・演出費</t>
    <rPh sb="0" eb="2">
      <t>キカク</t>
    </rPh>
    <rPh sb="3" eb="5">
      <t>エンシュツ</t>
    </rPh>
    <rPh sb="5" eb="6">
      <t>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</si>
  <si>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</si>
  <si>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</si>
  <si>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</si>
  <si>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</si>
  <si>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</si>
  <si>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</si>
  <si>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</si>
  <si>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</si>
  <si>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</si>
  <si>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</si>
  <si>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</si>
  <si>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</si>
  <si>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</si>
  <si>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</si>
  <si>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[様式3]</t>
    <rPh sb="1" eb="3">
      <t>ヨウシキ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</si>
  <si>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</si>
  <si>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</si>
  <si>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</si>
  <si>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</si>
  <si>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</si>
  <si>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</si>
  <si>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</si>
  <si>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)</t>
  </si>
  <si>
    <t>事業繰入金</t>
    <rPh sb="0" eb="2">
      <t>ジギョウ</t>
    </rPh>
    <rPh sb="2" eb="3">
      <t>クリ</t>
    </rPh>
    <rPh sb="3" eb="5">
      <t>ニュウキン</t>
    </rPh>
    <phoneticPr fontId="2"/>
  </si>
  <si>
    <t>登録料収益</t>
    <rPh sb="0" eb="2">
      <t>トウロク</t>
    </rPh>
    <rPh sb="2" eb="3">
      <t>リョウ</t>
    </rPh>
    <rPh sb="3" eb="5">
      <t>シュウエキ</t>
    </rPh>
    <phoneticPr fontId="2"/>
  </si>
  <si>
    <t>メンバー登録料
10,000円×40名</t>
    <rPh sb="4" eb="6">
      <t>トウロク</t>
    </rPh>
    <rPh sb="6" eb="7">
      <t>リョウ</t>
    </rPh>
    <rPh sb="14" eb="15">
      <t>エン</t>
    </rPh>
    <rPh sb="18" eb="19">
      <t>メイ</t>
    </rPh>
    <phoneticPr fontId="1"/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</si>
  <si>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</si>
  <si>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</si>
  <si>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</si>
  <si>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</si>
  <si>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</si>
  <si>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会場費</t>
    <rPh sb="0" eb="3">
      <t>カイジョウヒ</t>
    </rPh>
    <phoneticPr fontId="2"/>
  </si>
  <si>
    <t>設営費</t>
    <rPh sb="0" eb="2">
      <t>セツエイ</t>
    </rPh>
    <rPh sb="2" eb="3">
      <t>ヒ</t>
    </rPh>
    <phoneticPr fontId="2"/>
  </si>
  <si>
    <t>　小　　　　計</t>
    <rPh sb="1" eb="7">
      <t>ショウケイ</t>
    </rPh>
    <phoneticPr fontId="2"/>
  </si>
  <si>
    <t>演出費</t>
    <rPh sb="0" eb="2">
      <t>エンシュツ</t>
    </rPh>
    <rPh sb="2" eb="3">
      <t>ヒ</t>
    </rPh>
    <phoneticPr fontId="2"/>
  </si>
  <si>
    <t>目印シール</t>
    <rPh sb="0" eb="2">
      <t>メジルシ</t>
    </rPh>
    <phoneticPr fontId="2"/>
  </si>
  <si>
    <t>　小　　　　計</t>
    <rPh sb="1" eb="2">
      <t>ショウ</t>
    </rPh>
    <rPh sb="6" eb="7">
      <t>ショウケイ</t>
    </rPh>
    <phoneticPr fontId="2"/>
  </si>
  <si>
    <t>広報費</t>
    <rPh sb="0" eb="2">
      <t>コウホウ</t>
    </rPh>
    <rPh sb="2" eb="3">
      <t>ヒ</t>
    </rPh>
    <phoneticPr fontId="2"/>
  </si>
  <si>
    <t>PR費</t>
    <rPh sb="2" eb="3">
      <t>ヒ</t>
    </rPh>
    <phoneticPr fontId="2"/>
  </si>
  <si>
    <t>チラシ作成費</t>
    <rPh sb="3" eb="5">
      <t>サクセイ</t>
    </rPh>
    <rPh sb="5" eb="6">
      <t>ヒ</t>
    </rPh>
    <phoneticPr fontId="2"/>
  </si>
  <si>
    <t>副賞</t>
    <rPh sb="0" eb="2">
      <t>フクショウ</t>
    </rPh>
    <phoneticPr fontId="2"/>
  </si>
  <si>
    <t>図書券　　　　　　　　　　　　　　1.000円×3枚　500円×7枚</t>
    <rPh sb="0" eb="3">
      <t>トショケン</t>
    </rPh>
    <rPh sb="22" eb="23">
      <t>エン</t>
    </rPh>
    <rPh sb="25" eb="26">
      <t>マイ</t>
    </rPh>
    <rPh sb="30" eb="31">
      <t>エン</t>
    </rPh>
    <rPh sb="33" eb="34">
      <t>マイ</t>
    </rPh>
    <phoneticPr fontId="2"/>
  </si>
  <si>
    <t>　合　　　　計</t>
    <rPh sb="1" eb="2">
      <t>ゴウ</t>
    </rPh>
    <rPh sb="6" eb="7">
      <t>ショウケイ</t>
    </rPh>
    <phoneticPr fontId="2"/>
  </si>
  <si>
    <t>〔様式4〕</t>
    <rPh sb="1" eb="3">
      <t>ヨウシキシキ</t>
    </rPh>
    <phoneticPr fontId="2"/>
  </si>
  <si>
    <t>採　　用　　企　　業</t>
    <phoneticPr fontId="2"/>
  </si>
  <si>
    <t>相　見　積　企　業</t>
  </si>
  <si>
    <t>見積/
請求№</t>
    <rPh sb="4" eb="6">
      <t>セイキュウ</t>
    </rPh>
    <phoneticPr fontId="2"/>
  </si>
  <si>
    <t>企　業　名</t>
  </si>
  <si>
    <t>支払内容（科目・細目）</t>
    <rPh sb="5" eb="7">
      <t>カモク</t>
    </rPh>
    <rPh sb="8" eb="10">
      <t>サイモク</t>
    </rPh>
    <phoneticPr fontId="2"/>
  </si>
  <si>
    <t>金  額</t>
  </si>
  <si>
    <t>有効期限</t>
    <phoneticPr fontId="2"/>
  </si>
  <si>
    <t>見積№</t>
  </si>
  <si>
    <t>金額</t>
    <phoneticPr fontId="2"/>
  </si>
  <si>
    <t>合計金額</t>
    <rPh sb="2" eb="4">
      <t>キンガク</t>
    </rPh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</si>
  <si>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</si>
  <si>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</si>
  <si>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</si>
  <si>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</si>
  <si>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</si>
  <si>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口座番号</t>
    <rPh sb="0" eb="2">
      <t>コウザ</t>
    </rPh>
    <rPh sb="2" eb="4">
      <t>バンゴウ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</si>
  <si>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</si>
  <si>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</si>
  <si>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</si>
  <si>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[様式10]</t>
    <rPh sb="1" eb="3">
      <t>ヨウシキ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</si>
  <si>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</si>
  <si>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</si>
  <si>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</si>
  <si>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</si>
  <si>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</si>
  <si>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</si>
  <si>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</si>
  <si>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上記の収支差額（余剰金）は、第　　　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</si>
  <si>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[様式11]</t>
    <rPh sb="1" eb="3">
      <t>ヨウシキ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</si>
  <si>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</si>
  <si>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</si>
  <si>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</si>
  <si>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[様式12]</t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</si>
  <si>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</si>
  <si>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（事業名称：　　　　　　　　　　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</si>
  <si>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科目</t>
    <rPh sb="0" eb="2">
      <t>カモク</t>
    </rPh>
    <phoneticPr fontId="2"/>
  </si>
  <si>
    <t>細目</t>
    <rPh sb="0" eb="2">
      <t>サイモク</t>
    </rPh>
    <phoneticPr fontId="2"/>
  </si>
  <si>
    <t>摘要</t>
    <rPh sb="0" eb="2">
      <t>テキヨウ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</si>
  <si>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</si>
  <si>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</si>
  <si>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</si>
  <si>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</si>
  <si>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（収益の部）</t>
    <rPh sb="1" eb="3">
      <t>シュウエキ</t>
    </rPh>
    <rPh sb="4" eb="5">
      <t>ブ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</si>
  <si>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</si>
  <si>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</si>
  <si>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</si>
  <si>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[様式51]</t>
    <rPh sb="1" eb="3">
      <t>ヨウシキ</t>
    </rPh>
    <phoneticPr fontId="2"/>
  </si>
  <si>
    <t>運営専務</t>
    <rPh sb="0" eb="2">
      <t>ウンエイ</t>
    </rPh>
    <rPh sb="2" eb="4">
      <t>センム</t>
    </rPh>
    <phoneticPr fontId="2"/>
  </si>
  <si>
    <t>財政局長</t>
    <rPh sb="0" eb="2">
      <t>ザイセイ</t>
    </rPh>
    <rPh sb="2" eb="4">
      <t>キョクチョウ</t>
    </rPh>
    <phoneticPr fontId="2"/>
  </si>
  <si>
    <t>公益社団法人岸和田青年会議所</t>
    <rPh sb="0" eb="2">
      <t>コウエキ</t>
    </rPh>
    <rPh sb="6" eb="14">
      <t>キシワダセイネンカイギショ</t>
    </rPh>
    <phoneticPr fontId="2"/>
  </si>
  <si>
    <t>理事長　殿</t>
    <rPh sb="0" eb="3">
      <t>リジチョウ</t>
    </rPh>
    <rPh sb="4" eb="5">
      <t>ドノ</t>
    </rPh>
    <phoneticPr fontId="2"/>
  </si>
  <si>
    <t>委員会</t>
    <rPh sb="0" eb="3">
      <t>イインカイ</t>
    </rPh>
    <phoneticPr fontId="2"/>
  </si>
  <si>
    <t>　委員長</t>
    <rPh sb="1" eb="4">
      <t>イインチョウ</t>
    </rPh>
    <phoneticPr fontId="2"/>
  </si>
  <si>
    <t>印</t>
  </si>
  <si>
    <t>2020年度　　　　　　　　　　　協議会　銀行口座届出書</t>
    <phoneticPr fontId="2"/>
  </si>
  <si>
    <t>このたび、以下の通り、（本会計用　　・　　事業用　　・　　会議 委員会運営費用　）の口座を、</t>
    <rPh sb="5" eb="7">
      <t>イカ</t>
    </rPh>
    <rPh sb="8" eb="9">
      <t>トオ</t>
    </rPh>
    <rPh sb="15" eb="16">
      <t>ヨウ</t>
    </rPh>
    <rPh sb="23" eb="24">
      <t>ヨウ</t>
    </rPh>
    <rPh sb="38" eb="39">
      <t>ヨウ</t>
    </rPh>
    <phoneticPr fontId="2"/>
  </si>
  <si>
    <t>（　　　開設　　　・　　解約　　・　　変更 　　  ）することを報告いたします。</t>
    <phoneticPr fontId="2"/>
  </si>
  <si>
    <t>項　　　　　目</t>
    <rPh sb="0" eb="1">
      <t>コウ</t>
    </rPh>
    <rPh sb="6" eb="7">
      <t>メ</t>
    </rPh>
    <phoneticPr fontId="2"/>
  </si>
  <si>
    <t>入　　　　力　　　　欄</t>
    <rPh sb="0" eb="1">
      <t>イ</t>
    </rPh>
    <rPh sb="5" eb="6">
      <t>チカラ</t>
    </rPh>
    <rPh sb="10" eb="11">
      <t>ラン</t>
    </rPh>
    <phoneticPr fontId="2"/>
  </si>
  <si>
    <t>処 　理 　日</t>
    <rPh sb="0" eb="1">
      <t>ショ</t>
    </rPh>
    <rPh sb="3" eb="4">
      <t>リ</t>
    </rPh>
    <rPh sb="6" eb="7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</si>
  <si>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</si>
  <si>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</si>
  <si>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</si>
  <si>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銀 　行 　名</t>
    <rPh sb="0" eb="1">
      <t>ギン</t>
    </rPh>
    <rPh sb="3" eb="4">
      <t>ギョウ</t>
    </rPh>
    <rPh sb="6" eb="7">
      <t>メイ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</si>
  <si>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</si>
  <si>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</si>
  <si>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 金 種 類</t>
    <rPh sb="0" eb="1">
      <t>アズカリ</t>
    </rPh>
    <rPh sb="2" eb="3">
      <t>キン</t>
    </rPh>
    <rPh sb="4" eb="5">
      <t>タネ</t>
    </rPh>
    <rPh sb="6" eb="7">
      <t>タグイ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</si>
  <si>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</si>
  <si>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</si>
  <si>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口座名義</t>
    <rPh sb="0" eb="2">
      <t>コウザ</t>
    </rPh>
    <rPh sb="2" eb="4">
      <t>メイギ</t>
    </rPh>
    <phoneticPr fontId="2"/>
  </si>
  <si>
    <t>カナ</t>
    <phoneticPr fontId="2"/>
  </si>
  <si>
    <t>漢字</t>
    <rPh sb="0" eb="2">
      <t>カンジ</t>
    </rPh>
    <phoneticPr fontId="2"/>
  </si>
  <si>
    <t>目　　　　的</t>
    <rPh sb="0" eb="1">
      <t>メ</t>
    </rPh>
    <rPh sb="5" eb="6">
      <t>テキ</t>
    </rPh>
    <phoneticPr fontId="2"/>
  </si>
  <si>
    <t>■使い方</t>
    <rPh sb="1" eb="2">
      <t>ツカ</t>
    </rPh>
    <rPh sb="3" eb="4">
      <t>カタ</t>
    </rPh>
    <phoneticPr fontId="2"/>
  </si>
  <si>
    <t>①</t>
    <phoneticPr fontId="2"/>
  </si>
  <si>
    <t>銀行口座を開設後、この銀行口座届出書（様式51）の原本を、事務局に送付して下さい。</t>
    <rPh sb="0" eb="2">
      <t>ギンコウ</t>
    </rPh>
    <rPh sb="2" eb="4">
      <t>コウザ</t>
    </rPh>
    <rPh sb="5" eb="7">
      <t>カイセツ</t>
    </rPh>
    <rPh sb="7" eb="8">
      <t>ゴ</t>
    </rPh>
    <rPh sb="11" eb="13">
      <t>ギンコウ</t>
    </rPh>
    <rPh sb="13" eb="15">
      <t>コウザ</t>
    </rPh>
    <rPh sb="15" eb="18">
      <t>トドケデショ</t>
    </rPh>
    <rPh sb="19" eb="21">
      <t>ヨウシキ</t>
    </rPh>
    <rPh sb="25" eb="27">
      <t>ゲンポン</t>
    </rPh>
    <rPh sb="29" eb="32">
      <t>ジムキョク</t>
    </rPh>
    <rPh sb="37" eb="38">
      <t>クダ</t>
    </rPh>
    <phoneticPr fontId="2"/>
  </si>
  <si>
    <t>②</t>
    <phoneticPr fontId="2"/>
  </si>
  <si>
    <t>事務局の財政担当者は、銀行口座管理台帳（様式55）に入力し、管理をして下さい。</t>
    <rPh sb="0" eb="3">
      <t>ジムキョク</t>
    </rPh>
    <rPh sb="4" eb="6">
      <t>ザイセイ</t>
    </rPh>
    <rPh sb="6" eb="8">
      <t>タントウ</t>
    </rPh>
    <rPh sb="8" eb="9">
      <t>シャ</t>
    </rPh>
    <rPh sb="26" eb="28">
      <t>ニュウリョク</t>
    </rPh>
    <rPh sb="30" eb="32">
      <t>カンリ</t>
    </rPh>
    <rPh sb="35" eb="36">
      <t>クダ</t>
    </rPh>
    <phoneticPr fontId="2"/>
  </si>
  <si>
    <t>■注意点</t>
    <rPh sb="1" eb="4">
      <t>チュウイテン</t>
    </rPh>
    <phoneticPr fontId="2"/>
  </si>
  <si>
    <t>基本的に、無利息の口座での開設をお願いします。</t>
    <rPh sb="0" eb="2">
      <t>キホン</t>
    </rPh>
    <rPh sb="2" eb="3">
      <t>テキ</t>
    </rPh>
    <rPh sb="5" eb="8">
      <t>ムリソク</t>
    </rPh>
    <rPh sb="9" eb="11">
      <t>コウザ</t>
    </rPh>
    <rPh sb="13" eb="15">
      <t>カイセツ</t>
    </rPh>
    <rPh sb="17" eb="18">
      <t>ネガ</t>
    </rPh>
    <phoneticPr fontId="2"/>
  </si>
  <si>
    <t>[様式52]</t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</si>
  <si>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</si>
  <si>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ページ：</t>
  </si>
  <si>
    <t xml:space="preserve">                委員会</t>
    <rPh sb="16" eb="19">
      <t>イインカイ</t>
    </rPh>
    <phoneticPr fontId="2"/>
  </si>
  <si>
    <t>日　　付</t>
  </si>
  <si>
    <t>科　　目</t>
  </si>
  <si>
    <t>摘　　要</t>
  </si>
  <si>
    <t>収入金額</t>
  </si>
  <si>
    <t>支払金額</t>
  </si>
  <si>
    <t>差引残高</t>
  </si>
  <si>
    <t>前ページよりの繰越金額</t>
  </si>
  <si>
    <t>計</t>
  </si>
  <si>
    <t>尚、全ての項目を記載出来る市販の出納帳の使用も可能です。</t>
  </si>
  <si>
    <t>[様式53]</t>
    <phoneticPr fontId="2"/>
  </si>
  <si>
    <t>現　　金　　出　　納　　帳</t>
    <rPh sb="0" eb="4">
      <t>ゲンキン</t>
    </rPh>
    <rPh sb="6" eb="13">
      <t>スイトウ</t>
    </rPh>
    <phoneticPr fontId="2"/>
  </si>
  <si>
    <t>[様式55]</t>
    <rPh sb="1" eb="3">
      <t>ヨウシキ</t>
    </rPh>
    <phoneticPr fontId="2"/>
  </si>
  <si>
    <t>委員会名：</t>
    <rPh sb="0" eb="3">
      <t>イインカイ</t>
    </rPh>
    <rPh sb="3" eb="4">
      <t>メイ</t>
    </rPh>
    <phoneticPr fontId="2"/>
  </si>
  <si>
    <t>委員長名：</t>
    <rPh sb="0" eb="3">
      <t>イインチョウ</t>
    </rPh>
    <rPh sb="3" eb="4">
      <t>メイ</t>
    </rPh>
    <phoneticPr fontId="2"/>
  </si>
  <si>
    <t>2020年度</t>
    <rPh sb="4" eb="6">
      <t>ネンド</t>
    </rPh>
    <phoneticPr fontId="2"/>
  </si>
  <si>
    <t>銀行口座管理台帳　及び　報告書</t>
    <rPh sb="0" eb="2">
      <t>ギンコウ</t>
    </rPh>
    <rPh sb="2" eb="4">
      <t>コウザ</t>
    </rPh>
    <rPh sb="4" eb="8">
      <t>カンリダイチョウ</t>
    </rPh>
    <rPh sb="9" eb="10">
      <t>オヨ</t>
    </rPh>
    <rPh sb="12" eb="15">
      <t>ホウコクショ</t>
    </rPh>
    <phoneticPr fontId="2"/>
  </si>
  <si>
    <t>更新日：</t>
    <rPh sb="0" eb="3">
      <t>コウシンビ</t>
    </rPh>
    <phoneticPr fontId="2"/>
  </si>
  <si>
    <t>No.</t>
  </si>
  <si>
    <t>種類</t>
    <rPh sb="0" eb="2">
      <t>シュルイ</t>
    </rPh>
    <phoneticPr fontId="2"/>
  </si>
  <si>
    <t>口座番号</t>
  </si>
  <si>
    <t>口座名義（フリガナ）</t>
    <rPh sb="0" eb="2">
      <t>コウザ</t>
    </rPh>
    <rPh sb="2" eb="4">
      <t>メイギ</t>
    </rPh>
    <phoneticPr fontId="2"/>
  </si>
  <si>
    <t>開設日</t>
  </si>
  <si>
    <t>解約日</t>
    <rPh sb="0" eb="2">
      <t>カイヤク</t>
    </rPh>
    <rPh sb="2" eb="3">
      <t>ビ</t>
    </rPh>
    <phoneticPr fontId="2"/>
  </si>
  <si>
    <t>目的</t>
    <phoneticPr fontId="2"/>
  </si>
  <si>
    <t>表彰状厚紙</t>
    <rPh sb="0" eb="3">
      <t>ヒョウショウジョウ</t>
    </rPh>
    <rPh sb="3" eb="5">
      <t>アツガミ</t>
    </rPh>
    <phoneticPr fontId="2"/>
  </si>
  <si>
    <t>デザインペン</t>
    <phoneticPr fontId="2"/>
  </si>
  <si>
    <t>8/7　定例会　会場費
浪切ホール多目的ホール</t>
    <rPh sb="4" eb="7">
      <t>テイレイカイ</t>
    </rPh>
    <rPh sb="8" eb="11">
      <t>カイジョウヒ</t>
    </rPh>
    <rPh sb="12" eb="13">
      <t>ナミ</t>
    </rPh>
    <rPh sb="13" eb="14">
      <t>キリ</t>
    </rPh>
    <rPh sb="17" eb="20">
      <t>タモクテキ</t>
    </rPh>
    <phoneticPr fontId="1"/>
  </si>
  <si>
    <t>オリジナルマスク制作
受賞者贈呈用　410枚</t>
    <rPh sb="8" eb="10">
      <t>セイサク</t>
    </rPh>
    <rPh sb="11" eb="14">
      <t>ジュショウシャ</t>
    </rPh>
    <rPh sb="14" eb="17">
      <t>ゾウテイヨウ</t>
    </rPh>
    <rPh sb="21" eb="22">
      <t>マイ</t>
    </rPh>
    <phoneticPr fontId="2"/>
  </si>
  <si>
    <t>オリジナルマスク制作
メンバー贈呈用　20枚</t>
    <rPh sb="8" eb="10">
      <t>セイサク</t>
    </rPh>
    <rPh sb="15" eb="18">
      <t>ゾウテイヨウ</t>
    </rPh>
    <rPh sb="21" eb="22">
      <t>マイ</t>
    </rPh>
    <phoneticPr fontId="2"/>
  </si>
  <si>
    <t>　9/17　最終選考会　会場費
浪切ホール多目的ホール</t>
    <rPh sb="6" eb="8">
      <t>サイシュウ</t>
    </rPh>
    <rPh sb="8" eb="11">
      <t>センコウカイ</t>
    </rPh>
    <rPh sb="12" eb="15">
      <t>カイジョウヒ</t>
    </rPh>
    <rPh sb="16" eb="17">
      <t>ナミ</t>
    </rPh>
    <rPh sb="17" eb="18">
      <t>キリ</t>
    </rPh>
    <rPh sb="21" eb="24">
      <t>タモクテキ</t>
    </rPh>
    <phoneticPr fontId="1"/>
  </si>
  <si>
    <t>11/15　表彰式　会場費
浪切ホール多目的ホール</t>
    <rPh sb="6" eb="9">
      <t>ヒョウショウシキ</t>
    </rPh>
    <rPh sb="10" eb="13">
      <t>カイジョウヒ</t>
    </rPh>
    <rPh sb="14" eb="15">
      <t>ナミ</t>
    </rPh>
    <rPh sb="15" eb="16">
      <t>キリ</t>
    </rPh>
    <rPh sb="19" eb="22">
      <t>タモクテキ</t>
    </rPh>
    <phoneticPr fontId="1"/>
  </si>
  <si>
    <t>8/7　定例会　設営費
イス30台*60円（10台無料）</t>
    <rPh sb="4" eb="7">
      <t>テイレイカイ</t>
    </rPh>
    <rPh sb="8" eb="10">
      <t>セツエイ</t>
    </rPh>
    <rPh sb="10" eb="11">
      <t>ヒ</t>
    </rPh>
    <rPh sb="16" eb="17">
      <t>ダイ</t>
    </rPh>
    <rPh sb="20" eb="21">
      <t>エン</t>
    </rPh>
    <rPh sb="24" eb="25">
      <t>ダイ</t>
    </rPh>
    <rPh sb="25" eb="27">
      <t>ムリョウ</t>
    </rPh>
    <phoneticPr fontId="1"/>
  </si>
  <si>
    <t>8/7　定例会　設営費
机10台*110円（10台無料）</t>
    <rPh sb="4" eb="7">
      <t>テイレイカイ</t>
    </rPh>
    <rPh sb="8" eb="10">
      <t>セツエイ</t>
    </rPh>
    <rPh sb="10" eb="11">
      <t>ヒ</t>
    </rPh>
    <rPh sb="12" eb="13">
      <t>ツクエ</t>
    </rPh>
    <rPh sb="15" eb="16">
      <t>ダイ</t>
    </rPh>
    <rPh sb="20" eb="21">
      <t>エン</t>
    </rPh>
    <rPh sb="24" eb="25">
      <t>ダイ</t>
    </rPh>
    <rPh sb="25" eb="27">
      <t>ムリョウ</t>
    </rPh>
    <phoneticPr fontId="1"/>
  </si>
  <si>
    <t>8/7　定例会　設営費
移動式拡声装置1台*550円</t>
    <rPh sb="4" eb="7">
      <t>テイレイカイ</t>
    </rPh>
    <rPh sb="8" eb="10">
      <t>セツエイ</t>
    </rPh>
    <rPh sb="10" eb="11">
      <t>ヒ</t>
    </rPh>
    <rPh sb="12" eb="14">
      <t>イドウ</t>
    </rPh>
    <rPh sb="14" eb="15">
      <t>シキ</t>
    </rPh>
    <rPh sb="15" eb="17">
      <t>カクセイ</t>
    </rPh>
    <rPh sb="17" eb="19">
      <t>ソウチ</t>
    </rPh>
    <rPh sb="20" eb="21">
      <t>ダイ</t>
    </rPh>
    <rPh sb="25" eb="26">
      <t>エン</t>
    </rPh>
    <phoneticPr fontId="1"/>
  </si>
  <si>
    <t>9/17　最終選考会　設営費
イス30台*60円（10台無料）</t>
    <rPh sb="5" eb="7">
      <t>サイシュウ</t>
    </rPh>
    <rPh sb="7" eb="10">
      <t>センコウカイ</t>
    </rPh>
    <rPh sb="11" eb="13">
      <t>セツエイ</t>
    </rPh>
    <rPh sb="13" eb="14">
      <t>ヒ</t>
    </rPh>
    <rPh sb="19" eb="20">
      <t>ダイ</t>
    </rPh>
    <rPh sb="23" eb="24">
      <t>エン</t>
    </rPh>
    <rPh sb="27" eb="28">
      <t>ダイ</t>
    </rPh>
    <rPh sb="28" eb="30">
      <t>ムリョウ</t>
    </rPh>
    <phoneticPr fontId="1"/>
  </si>
  <si>
    <t>9/17　最終選考会　設営費
移動式拡声装置1台*550円</t>
    <rPh sb="5" eb="7">
      <t>サイシュウ</t>
    </rPh>
    <rPh sb="7" eb="10">
      <t>センコウカイ</t>
    </rPh>
    <rPh sb="11" eb="13">
      <t>セツエイ</t>
    </rPh>
    <rPh sb="13" eb="14">
      <t>ヒ</t>
    </rPh>
    <rPh sb="15" eb="17">
      <t>イドウ</t>
    </rPh>
    <rPh sb="17" eb="18">
      <t>シキ</t>
    </rPh>
    <rPh sb="18" eb="20">
      <t>カクセイ</t>
    </rPh>
    <rPh sb="20" eb="22">
      <t>ソウチ</t>
    </rPh>
    <rPh sb="23" eb="24">
      <t>ダイ</t>
    </rPh>
    <rPh sb="28" eb="29">
      <t>エン</t>
    </rPh>
    <phoneticPr fontId="1"/>
  </si>
  <si>
    <t>11/15　表彰式　設営費
イス30台*60円（10台無料）</t>
    <rPh sb="6" eb="9">
      <t>ヒョウショウシキ</t>
    </rPh>
    <rPh sb="10" eb="12">
      <t>セツエイ</t>
    </rPh>
    <rPh sb="12" eb="13">
      <t>ヒ</t>
    </rPh>
    <rPh sb="18" eb="19">
      <t>ダイ</t>
    </rPh>
    <rPh sb="22" eb="23">
      <t>エン</t>
    </rPh>
    <rPh sb="26" eb="27">
      <t>ダイ</t>
    </rPh>
    <rPh sb="27" eb="29">
      <t>ムリョウ</t>
    </rPh>
    <phoneticPr fontId="1"/>
  </si>
  <si>
    <t>11/15　表彰式　設営費
ＡＶ操作卓（基本セット・マイク3本）</t>
    <rPh sb="6" eb="9">
      <t>ヒョウショウシキ</t>
    </rPh>
    <rPh sb="10" eb="12">
      <t>セツエイ</t>
    </rPh>
    <rPh sb="12" eb="13">
      <t>ヒ</t>
    </rPh>
    <rPh sb="16" eb="19">
      <t>ソウサタク</t>
    </rPh>
    <rPh sb="20" eb="22">
      <t>キホン</t>
    </rPh>
    <rPh sb="30" eb="31">
      <t>ホン</t>
    </rPh>
    <phoneticPr fontId="1"/>
  </si>
  <si>
    <t>事業名称：８月度定例会　「マスクでスマイル！！」</t>
    <rPh sb="0" eb="2">
      <t>ジギョウ</t>
    </rPh>
    <rPh sb="2" eb="4">
      <t>メイショウ</t>
    </rPh>
    <rPh sb="6" eb="8">
      <t>ガツド</t>
    </rPh>
    <rPh sb="8" eb="11">
      <t>テイレイカイ</t>
    </rPh>
    <phoneticPr fontId="2"/>
  </si>
  <si>
    <t>事業名称：８月度定例会　「マスクでスマイル！！」</t>
    <rPh sb="0" eb="2">
      <t>ジギョウ</t>
    </rPh>
    <rPh sb="2" eb="4">
      <t>メイショウ</t>
    </rPh>
    <rPh sb="6" eb="7">
      <t>ガツ</t>
    </rPh>
    <rPh sb="7" eb="8">
      <t>ド</t>
    </rPh>
    <rPh sb="8" eb="11">
      <t>テイレイカイ</t>
    </rPh>
    <phoneticPr fontId="2"/>
  </si>
  <si>
    <t>８月度定例会　「マスクでスマイル！！」</t>
    <rPh sb="1" eb="3">
      <t>ガツド</t>
    </rPh>
    <rPh sb="3" eb="6">
      <t>テイレイカイ</t>
    </rPh>
    <phoneticPr fontId="2"/>
  </si>
  <si>
    <t>（　事業名称　：　８月度定例会　「マスクでスマイル！！」　）</t>
    <rPh sb="10" eb="12">
      <t>ガツド</t>
    </rPh>
    <rPh sb="12" eb="15">
      <t>テイレイカイ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</si>
</sst>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#,##0;\-#,##0;&quot;-&quot;"/>
    <numFmt numFmtId="179" formatCode="yyyy&quot;年&quot;m&quot;月&quot;d&quot;日&quot;;@"/>
    <numFmt numFmtId="180" formatCode="m&quot;月&quot;d&quot;日&quot;;@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trike/>
      <u/>
      <sz val="8.25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178" fontId="19" fillId="0" borderId="0" applyFill="0" applyBorder="0" applyAlignment="0"/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0" fontId="18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76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0" fillId="0" borderId="0" xfId="13" applyFont="1" applyAlignment="1">
      <alignment vertical="center"/>
    </xf>
    <xf numFmtId="0" fontId="0" fillId="0" borderId="0" xfId="13" applyFont="1" applyAlignment="1">
      <alignment horizontal="left" vertical="center"/>
    </xf>
    <xf numFmtId="0" fontId="0" fillId="0" borderId="4" xfId="13" applyFont="1" applyBorder="1" applyAlignment="1">
      <alignment horizontal="center" vertical="center"/>
    </xf>
    <xf numFmtId="0" fontId="0" fillId="0" borderId="5" xfId="13" applyFont="1" applyBorder="1" applyAlignment="1">
      <alignment horizontal="right" vertical="center"/>
    </xf>
    <xf numFmtId="0" fontId="0" fillId="0" borderId="6" xfId="13" applyFont="1" applyBorder="1" applyAlignment="1">
      <alignment vertical="center"/>
    </xf>
    <xf numFmtId="0" fontId="0" fillId="0" borderId="6" xfId="13" applyFont="1" applyBorder="1" applyAlignment="1">
      <alignment horizontal="center" vertical="center"/>
    </xf>
    <xf numFmtId="0" fontId="0" fillId="0" borderId="7" xfId="13" applyFont="1" applyBorder="1" applyAlignment="1">
      <alignment vertical="center"/>
    </xf>
    <xf numFmtId="0" fontId="0" fillId="0" borderId="5" xfId="13" applyFont="1" applyBorder="1" applyAlignment="1">
      <alignment vertical="center"/>
    </xf>
    <xf numFmtId="0" fontId="0" fillId="0" borderId="8" xfId="13" applyFont="1" applyBorder="1" applyAlignment="1">
      <alignment vertical="center"/>
    </xf>
    <xf numFmtId="0" fontId="0" fillId="0" borderId="9" xfId="13" applyFont="1" applyBorder="1" applyAlignment="1">
      <alignment horizontal="center" vertical="center"/>
    </xf>
    <xf numFmtId="0" fontId="0" fillId="0" borderId="10" xfId="13" applyFont="1" applyBorder="1" applyAlignment="1">
      <alignment horizontal="center" vertical="center"/>
    </xf>
    <xf numFmtId="0" fontId="0" fillId="0" borderId="5" xfId="13" applyFont="1" applyBorder="1" applyAlignment="1">
      <alignment horizontal="center" vertical="center"/>
    </xf>
    <xf numFmtId="0" fontId="0" fillId="0" borderId="11" xfId="13" applyFont="1" applyBorder="1" applyAlignment="1">
      <alignment vertical="center"/>
    </xf>
    <xf numFmtId="177" fontId="0" fillId="0" borderId="2" xfId="13" applyNumberFormat="1" applyFont="1" applyBorder="1" applyAlignment="1">
      <alignment vertical="center"/>
    </xf>
    <xf numFmtId="177" fontId="0" fillId="0" borderId="8" xfId="13" applyNumberFormat="1" applyFont="1" applyBorder="1" applyAlignment="1">
      <alignment vertical="center"/>
    </xf>
    <xf numFmtId="0" fontId="6" fillId="0" borderId="0" xfId="13" applyFont="1" applyAlignment="1">
      <alignment vertical="center"/>
    </xf>
    <xf numFmtId="0" fontId="0" fillId="0" borderId="12" xfId="13" applyFont="1" applyBorder="1" applyAlignment="1">
      <alignment vertical="center"/>
    </xf>
    <xf numFmtId="0" fontId="0" fillId="0" borderId="13" xfId="13" applyFont="1" applyBorder="1" applyAlignment="1">
      <alignment horizontal="center" vertical="center"/>
    </xf>
    <xf numFmtId="0" fontId="0" fillId="0" borderId="2" xfId="13" applyFont="1" applyBorder="1" applyAlignment="1">
      <alignment horizontal="distributed" vertical="center"/>
    </xf>
    <xf numFmtId="0" fontId="0" fillId="0" borderId="2" xfId="13" applyFont="1" applyBorder="1" applyAlignment="1">
      <alignment vertical="center"/>
    </xf>
    <xf numFmtId="0" fontId="0" fillId="0" borderId="4" xfId="13" applyFont="1" applyBorder="1" applyAlignment="1">
      <alignment vertical="center"/>
    </xf>
    <xf numFmtId="0" fontId="0" fillId="0" borderId="8" xfId="13" applyFont="1" applyBorder="1" applyAlignment="1">
      <alignment horizontal="distributed" vertical="center"/>
    </xf>
    <xf numFmtId="0" fontId="0" fillId="0" borderId="7" xfId="13" applyFont="1" applyBorder="1" applyAlignment="1">
      <alignment horizontal="center" vertical="center"/>
    </xf>
    <xf numFmtId="0" fontId="0" fillId="0" borderId="6" xfId="13" applyFont="1" applyBorder="1" applyAlignment="1">
      <alignment horizontal="distributed" vertical="center"/>
    </xf>
    <xf numFmtId="177" fontId="0" fillId="0" borderId="6" xfId="13" applyNumberFormat="1" applyFont="1" applyBorder="1" applyAlignment="1">
      <alignment vertical="center"/>
    </xf>
    <xf numFmtId="0" fontId="0" fillId="0" borderId="0" xfId="13" applyFont="1" applyAlignment="1">
      <alignment horizontal="justify" vertical="center"/>
    </xf>
    <xf numFmtId="177" fontId="0" fillId="0" borderId="8" xfId="5" applyNumberFormat="1" applyFont="1" applyBorder="1" applyAlignment="1">
      <alignment vertical="center"/>
    </xf>
    <xf numFmtId="0" fontId="0" fillId="0" borderId="7" xfId="13" applyFont="1" applyBorder="1" applyAlignment="1">
      <alignment horizontal="right" vertical="center"/>
    </xf>
    <xf numFmtId="177" fontId="0" fillId="0" borderId="4" xfId="13" applyNumberFormat="1" applyFont="1" applyBorder="1" applyAlignment="1">
      <alignment vertical="center"/>
    </xf>
    <xf numFmtId="0" fontId="0" fillId="0" borderId="14" xfId="13" applyFont="1" applyBorder="1" applyAlignment="1">
      <alignment horizontal="center" vertical="center"/>
    </xf>
    <xf numFmtId="0" fontId="0" fillId="0" borderId="15" xfId="13" applyFont="1" applyBorder="1" applyAlignment="1">
      <alignment horizontal="center" vertical="center"/>
    </xf>
    <xf numFmtId="0" fontId="0" fillId="0" borderId="16" xfId="13" applyFont="1" applyBorder="1" applyAlignment="1">
      <alignment horizontal="center" vertical="center"/>
    </xf>
    <xf numFmtId="0" fontId="0" fillId="0" borderId="17" xfId="13" applyFont="1" applyBorder="1" applyAlignment="1">
      <alignment horizontal="center" vertical="center"/>
    </xf>
    <xf numFmtId="0" fontId="0" fillId="0" borderId="18" xfId="13" applyFont="1" applyBorder="1" applyAlignment="1">
      <alignment vertical="center"/>
    </xf>
    <xf numFmtId="0" fontId="0" fillId="0" borderId="19" xfId="13" applyFont="1" applyBorder="1" applyAlignment="1">
      <alignment horizontal="center" vertical="center"/>
    </xf>
    <xf numFmtId="0" fontId="0" fillId="0" borderId="20" xfId="13" applyFont="1" applyBorder="1" applyAlignment="1">
      <alignment vertical="center"/>
    </xf>
    <xf numFmtId="0" fontId="0" fillId="0" borderId="17" xfId="13" applyFont="1" applyBorder="1" applyAlignment="1">
      <alignment vertical="center"/>
    </xf>
    <xf numFmtId="177" fontId="0" fillId="0" borderId="21" xfId="13" applyNumberFormat="1" applyFont="1" applyBorder="1" applyAlignment="1">
      <alignment vertical="center"/>
    </xf>
    <xf numFmtId="177" fontId="0" fillId="0" borderId="22" xfId="13" applyNumberFormat="1" applyFont="1" applyBorder="1" applyAlignment="1">
      <alignment vertical="center"/>
    </xf>
    <xf numFmtId="177" fontId="0" fillId="0" borderId="23" xfId="13" applyNumberFormat="1" applyFont="1" applyBorder="1" applyAlignment="1">
      <alignment vertical="center"/>
    </xf>
    <xf numFmtId="0" fontId="0" fillId="0" borderId="24" xfId="13" applyFont="1" applyBorder="1" applyAlignment="1">
      <alignment vertical="center"/>
    </xf>
    <xf numFmtId="0" fontId="0" fillId="0" borderId="8" xfId="13" applyFont="1" applyBorder="1" applyAlignment="1">
      <alignment horizontal="center" vertical="center"/>
    </xf>
    <xf numFmtId="0" fontId="0" fillId="0" borderId="0" xfId="13" applyFont="1" applyAlignment="1">
      <alignment horizontal="centerContinuous" vertical="center"/>
    </xf>
    <xf numFmtId="0" fontId="0" fillId="0" borderId="9" xfId="13" applyFont="1" applyBorder="1" applyAlignment="1">
      <alignment horizontal="centerContinuous" vertical="center"/>
    </xf>
    <xf numFmtId="0" fontId="0" fillId="0" borderId="4" xfId="13" applyFont="1" applyBorder="1" applyAlignment="1">
      <alignment horizontal="centerContinuous" vertical="center"/>
    </xf>
    <xf numFmtId="0" fontId="0" fillId="0" borderId="10" xfId="13" applyFont="1" applyBorder="1" applyAlignment="1">
      <alignment horizontal="centerContinuous" vertical="center"/>
    </xf>
    <xf numFmtId="0" fontId="0" fillId="0" borderId="8" xfId="13" applyFont="1" applyBorder="1" applyAlignment="1">
      <alignment horizontal="centerContinuous" vertical="center"/>
    </xf>
    <xf numFmtId="0" fontId="0" fillId="0" borderId="10" xfId="13" applyFont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21" fillId="0" borderId="9" xfId="11" applyFont="1" applyBorder="1" applyAlignment="1">
      <alignment horizontal="left"/>
    </xf>
    <xf numFmtId="49" fontId="21" fillId="0" borderId="9" xfId="11" applyNumberFormat="1" applyFont="1" applyBorder="1" applyAlignment="1">
      <alignment horizontal="left"/>
    </xf>
    <xf numFmtId="0" fontId="21" fillId="0" borderId="9" xfId="11" applyFont="1" applyBorder="1" applyAlignment="1">
      <alignment horizontal="left" wrapText="1"/>
    </xf>
    <xf numFmtId="179" fontId="21" fillId="0" borderId="9" xfId="11" applyNumberFormat="1" applyFont="1" applyBorder="1" applyAlignment="1">
      <alignment horizontal="center"/>
    </xf>
    <xf numFmtId="0" fontId="21" fillId="0" borderId="10" xfId="11" applyFont="1" applyBorder="1" applyAlignment="1">
      <alignment horizontal="left"/>
    </xf>
    <xf numFmtId="49" fontId="21" fillId="0" borderId="10" xfId="11" applyNumberFormat="1" applyFont="1" applyBorder="1" applyAlignment="1">
      <alignment horizontal="left"/>
    </xf>
    <xf numFmtId="0" fontId="21" fillId="0" borderId="10" xfId="11" applyFont="1" applyBorder="1" applyAlignment="1">
      <alignment horizontal="left" wrapText="1"/>
    </xf>
    <xf numFmtId="179" fontId="21" fillId="0" borderId="10" xfId="11" applyNumberFormat="1" applyFont="1" applyBorder="1" applyAlignment="1">
      <alignment horizontal="center"/>
    </xf>
    <xf numFmtId="0" fontId="21" fillId="2" borderId="10" xfId="11" applyFont="1" applyFill="1" applyBorder="1" applyAlignment="1">
      <alignment horizontal="left"/>
    </xf>
    <xf numFmtId="0" fontId="5" fillId="2" borderId="11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2" fillId="0" borderId="0" xfId="13" applyFont="1" applyAlignment="1">
      <alignment vertical="center"/>
    </xf>
    <xf numFmtId="0" fontId="12" fillId="0" borderId="0" xfId="13" applyFont="1" applyAlignment="1">
      <alignment horizontal="center" vertical="center"/>
    </xf>
    <xf numFmtId="0" fontId="5" fillId="0" borderId="25" xfId="9" applyFont="1" applyBorder="1" applyAlignment="1">
      <alignment horizontal="left" vertical="center"/>
    </xf>
    <xf numFmtId="0" fontId="13" fillId="0" borderId="13" xfId="9" applyFont="1" applyBorder="1" applyAlignment="1">
      <alignment vertical="center" wrapText="1"/>
    </xf>
    <xf numFmtId="0" fontId="5" fillId="0" borderId="0" xfId="9" applyFont="1" applyAlignment="1">
      <alignment horizontal="left" vertical="center" wrapText="1"/>
    </xf>
    <xf numFmtId="0" fontId="5" fillId="0" borderId="9" xfId="9" applyFont="1" applyBorder="1" applyAlignment="1">
      <alignment horizontal="center" vertical="center" wrapText="1"/>
    </xf>
    <xf numFmtId="0" fontId="13" fillId="0" borderId="6" xfId="9" applyFont="1" applyBorder="1" applyAlignment="1">
      <alignment vertical="center" wrapText="1"/>
    </xf>
    <xf numFmtId="0" fontId="12" fillId="0" borderId="3" xfId="13" applyFont="1" applyBorder="1" applyAlignment="1">
      <alignment vertical="center"/>
    </xf>
    <xf numFmtId="0" fontId="12" fillId="0" borderId="2" xfId="13" applyFont="1" applyBorder="1" applyAlignment="1">
      <alignment vertical="center"/>
    </xf>
    <xf numFmtId="0" fontId="12" fillId="0" borderId="4" xfId="13" applyFont="1" applyBorder="1" applyAlignment="1">
      <alignment vertical="center"/>
    </xf>
    <xf numFmtId="0" fontId="12" fillId="0" borderId="2" xfId="13" applyFont="1" applyBorder="1" applyAlignment="1">
      <alignment horizontal="right" vertical="center"/>
    </xf>
    <xf numFmtId="0" fontId="25" fillId="0" borderId="0" xfId="12" applyFont="1" applyAlignment="1"/>
    <xf numFmtId="0" fontId="25" fillId="0" borderId="26" xfId="12" applyFont="1" applyBorder="1" applyAlignment="1"/>
    <xf numFmtId="0" fontId="21" fillId="0" borderId="27" xfId="11" applyFont="1" applyBorder="1" applyAlignment="1">
      <alignment horizontal="left"/>
    </xf>
    <xf numFmtId="0" fontId="6" fillId="0" borderId="0" xfId="12" applyFont="1" applyAlignment="1"/>
    <xf numFmtId="0" fontId="6" fillId="0" borderId="0" xfId="12" applyFont="1" applyAlignment="1">
      <alignment horizontal="left"/>
    </xf>
    <xf numFmtId="0" fontId="26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6" fillId="2" borderId="9" xfId="0" applyFont="1" applyFill="1" applyBorder="1" applyAlignment="1">
      <alignment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7" fillId="2" borderId="9" xfId="4" applyFont="1" applyFill="1" applyBorder="1" applyAlignment="1">
      <alignment horizontal="left" vertical="center"/>
    </xf>
    <xf numFmtId="0" fontId="27" fillId="2" borderId="7" xfId="4" applyFont="1" applyFill="1" applyBorder="1" applyAlignment="1">
      <alignment horizontal="left" vertical="center"/>
    </xf>
    <xf numFmtId="0" fontId="26" fillId="0" borderId="0" xfId="0" applyFont="1"/>
    <xf numFmtId="176" fontId="11" fillId="0" borderId="0" xfId="0" applyNumberFormat="1" applyFont="1" applyAlignment="1">
      <alignment horizontal="left" vertical="center"/>
    </xf>
    <xf numFmtId="0" fontId="28" fillId="2" borderId="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13" fillId="0" borderId="11" xfId="9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15" fillId="0" borderId="0" xfId="13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 wrapText="1"/>
    </xf>
    <xf numFmtId="38" fontId="12" fillId="0" borderId="29" xfId="5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7" fontId="6" fillId="0" borderId="30" xfId="5" applyNumberFormat="1" applyFont="1" applyBorder="1" applyAlignment="1">
      <alignment vertical="center"/>
    </xf>
    <xf numFmtId="177" fontId="6" fillId="0" borderId="2" xfId="5" applyNumberFormat="1" applyFont="1" applyBorder="1" applyAlignment="1">
      <alignment vertical="center"/>
    </xf>
    <xf numFmtId="177" fontId="6" fillId="0" borderId="9" xfId="5" applyNumberFormat="1" applyFont="1" applyBorder="1" applyAlignment="1">
      <alignment vertical="center"/>
    </xf>
    <xf numFmtId="177" fontId="6" fillId="0" borderId="31" xfId="5" applyNumberFormat="1" applyFont="1" applyBorder="1" applyAlignment="1">
      <alignment vertical="center"/>
    </xf>
    <xf numFmtId="177" fontId="6" fillId="0" borderId="32" xfId="5" applyNumberFormat="1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4" xfId="0" applyFont="1" applyBorder="1" applyAlignment="1">
      <alignment horizontal="center" vertical="center"/>
    </xf>
    <xf numFmtId="176" fontId="11" fillId="0" borderId="35" xfId="0" applyNumberFormat="1" applyFont="1" applyBorder="1" applyAlignment="1">
      <alignment horizontal="left" vertical="center"/>
    </xf>
    <xf numFmtId="180" fontId="6" fillId="0" borderId="9" xfId="0" applyNumberFormat="1" applyFont="1" applyBorder="1" applyAlignment="1">
      <alignment horizontal="right" vertical="center"/>
    </xf>
    <xf numFmtId="180" fontId="6" fillId="0" borderId="11" xfId="0" applyNumberFormat="1" applyFont="1" applyBorder="1" applyAlignment="1">
      <alignment horizontal="right" vertical="center"/>
    </xf>
    <xf numFmtId="180" fontId="6" fillId="0" borderId="10" xfId="0" applyNumberFormat="1" applyFont="1" applyBorder="1" applyAlignment="1">
      <alignment horizontal="right" vertical="center"/>
    </xf>
    <xf numFmtId="49" fontId="6" fillId="0" borderId="36" xfId="0" applyNumberFormat="1" applyFont="1" applyBorder="1" applyAlignment="1">
      <alignment horizontal="center" vertical="center"/>
    </xf>
    <xf numFmtId="0" fontId="0" fillId="0" borderId="37" xfId="13" applyFont="1" applyBorder="1" applyAlignment="1">
      <alignment horizontal="center" vertical="center"/>
    </xf>
    <xf numFmtId="0" fontId="0" fillId="0" borderId="38" xfId="13" applyFont="1" applyBorder="1" applyAlignment="1">
      <alignment horizontal="center" vertical="center"/>
    </xf>
    <xf numFmtId="0" fontId="0" fillId="0" borderId="39" xfId="13" applyFont="1" applyBorder="1" applyAlignment="1">
      <alignment horizontal="center" vertical="center"/>
    </xf>
    <xf numFmtId="0" fontId="0" fillId="0" borderId="9" xfId="13" applyFont="1" applyBorder="1" applyAlignment="1">
      <alignment horizontal="center"/>
    </xf>
    <xf numFmtId="177" fontId="0" fillId="0" borderId="4" xfId="5" applyNumberFormat="1" applyFont="1" applyBorder="1" applyAlignment="1">
      <alignment horizontal="right"/>
    </xf>
    <xf numFmtId="0" fontId="13" fillId="0" borderId="16" xfId="13" applyFont="1" applyBorder="1" applyAlignment="1">
      <alignment horizontal="center" vertical="center" wrapText="1"/>
    </xf>
    <xf numFmtId="0" fontId="13" fillId="0" borderId="39" xfId="13" applyFont="1" applyBorder="1" applyAlignment="1">
      <alignment horizontal="center" vertical="center" wrapText="1"/>
    </xf>
    <xf numFmtId="0" fontId="15" fillId="0" borderId="0" xfId="13" applyFont="1" applyAlignment="1">
      <alignment horizontal="center"/>
    </xf>
    <xf numFmtId="0" fontId="0" fillId="0" borderId="8" xfId="13" applyFont="1" applyBorder="1" applyAlignment="1">
      <alignment horizontal="center"/>
    </xf>
    <xf numFmtId="177" fontId="0" fillId="0" borderId="8" xfId="5" applyNumberFormat="1" applyFont="1" applyBorder="1" applyAlignment="1">
      <alignment horizontal="center"/>
    </xf>
    <xf numFmtId="14" fontId="0" fillId="0" borderId="40" xfId="13" applyNumberFormat="1" applyFont="1" applyBorder="1" applyAlignment="1">
      <alignment horizontal="center"/>
    </xf>
    <xf numFmtId="0" fontId="0" fillId="0" borderId="10" xfId="13" applyFont="1" applyBorder="1" applyAlignment="1">
      <alignment horizontal="center"/>
    </xf>
    <xf numFmtId="0" fontId="0" fillId="0" borderId="40" xfId="13" applyFont="1" applyBorder="1" applyAlignment="1">
      <alignment horizontal="center"/>
    </xf>
    <xf numFmtId="177" fontId="0" fillId="0" borderId="0" xfId="5" applyNumberFormat="1" applyFont="1" applyAlignment="1">
      <alignment horizontal="center"/>
    </xf>
    <xf numFmtId="0" fontId="17" fillId="0" borderId="0" xfId="13" applyFont="1" applyAlignment="1">
      <alignment horizontal="center"/>
    </xf>
    <xf numFmtId="176" fontId="0" fillId="0" borderId="0" xfId="13" applyNumberFormat="1" applyFont="1" applyAlignment="1">
      <alignment horizontal="center" vertical="center"/>
    </xf>
    <xf numFmtId="177" fontId="0" fillId="0" borderId="8" xfId="5" applyNumberFormat="1" applyFont="1" applyBorder="1" applyAlignment="1">
      <alignment horizontal="right"/>
    </xf>
    <xf numFmtId="177" fontId="0" fillId="0" borderId="9" xfId="5" applyNumberFormat="1" applyFont="1" applyBorder="1" applyAlignment="1">
      <alignment horizontal="right"/>
    </xf>
    <xf numFmtId="177" fontId="0" fillId="0" borderId="10" xfId="13" applyNumberFormat="1" applyFont="1" applyBorder="1" applyAlignment="1">
      <alignment horizontal="right" vertical="center"/>
    </xf>
    <xf numFmtId="177" fontId="0" fillId="0" borderId="9" xfId="13" applyNumberFormat="1" applyFont="1" applyBorder="1" applyAlignment="1">
      <alignment horizontal="right" vertical="center"/>
    </xf>
    <xf numFmtId="177" fontId="0" fillId="0" borderId="4" xfId="13" applyNumberFormat="1" applyFont="1" applyBorder="1" applyAlignment="1">
      <alignment horizontal="right"/>
    </xf>
    <xf numFmtId="0" fontId="36" fillId="0" borderId="11" xfId="13" applyFont="1" applyBorder="1" applyAlignment="1">
      <alignment vertical="center"/>
    </xf>
    <xf numFmtId="0" fontId="36" fillId="0" borderId="0" xfId="13" applyFont="1" applyAlignment="1">
      <alignment horizontal="center" vertical="center"/>
    </xf>
    <xf numFmtId="0" fontId="36" fillId="0" borderId="0" xfId="13" applyFont="1" applyAlignment="1">
      <alignment horizontal="right" vertical="center"/>
    </xf>
    <xf numFmtId="0" fontId="10" fillId="0" borderId="0" xfId="13" applyFont="1" applyAlignment="1">
      <alignment vertical="center"/>
    </xf>
    <xf numFmtId="0" fontId="10" fillId="0" borderId="0" xfId="13" applyFont="1" applyAlignment="1">
      <alignment horizontal="center" vertical="center"/>
    </xf>
    <xf numFmtId="49" fontId="12" fillId="0" borderId="0" xfId="13" applyNumberFormat="1" applyFont="1" applyAlignment="1">
      <alignment horizontal="left" vertical="center"/>
    </xf>
    <xf numFmtId="0" fontId="36" fillId="0" borderId="0" xfId="13" applyFont="1" applyAlignment="1">
      <alignment vertical="center"/>
    </xf>
    <xf numFmtId="49" fontId="12" fillId="0" borderId="0" xfId="13" applyNumberFormat="1" applyFont="1" applyAlignment="1">
      <alignment horizontal="right" vertical="center"/>
    </xf>
    <xf numFmtId="49" fontId="6" fillId="0" borderId="0" xfId="12" applyNumberFormat="1" applyFont="1" applyAlignment="1">
      <alignment horizontal="left"/>
    </xf>
    <xf numFmtId="14" fontId="6" fillId="0" borderId="0" xfId="12" applyNumberFormat="1" applyFont="1" applyAlignment="1">
      <alignment horizontal="left"/>
    </xf>
    <xf numFmtId="0" fontId="6" fillId="0" borderId="0" xfId="13" applyFont="1" applyAlignment="1">
      <alignment horizontal="right" vertical="center"/>
    </xf>
    <xf numFmtId="0" fontId="16" fillId="0" borderId="0" xfId="12" applyFont="1" applyAlignment="1"/>
    <xf numFmtId="0" fontId="6" fillId="0" borderId="0" xfId="12" applyFont="1" applyAlignment="1">
      <alignment horizontal="right"/>
    </xf>
    <xf numFmtId="14" fontId="6" fillId="0" borderId="11" xfId="12" applyNumberFormat="1" applyFont="1" applyBorder="1" applyAlignment="1">
      <alignment horizontal="left"/>
    </xf>
    <xf numFmtId="0" fontId="6" fillId="0" borderId="11" xfId="12" applyFont="1" applyBorder="1" applyAlignment="1">
      <alignment horizontal="left"/>
    </xf>
    <xf numFmtId="0" fontId="5" fillId="2" borderId="0" xfId="0" applyFont="1" applyFill="1" applyAlignment="1">
      <alignment horizontal="left" vertical="center" shrinkToFit="1"/>
    </xf>
    <xf numFmtId="0" fontId="13" fillId="0" borderId="0" xfId="9" applyFont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9" applyFont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0" fillId="2" borderId="7" xfId="4" applyFont="1" applyFill="1" applyBorder="1" applyAlignment="1">
      <alignment horizontal="left" vertical="center"/>
    </xf>
    <xf numFmtId="0" fontId="31" fillId="2" borderId="7" xfId="4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30" fillId="2" borderId="5" xfId="4" applyFont="1" applyFill="1" applyBorder="1" applyAlignment="1">
      <alignment horizontal="left" vertical="center"/>
    </xf>
    <xf numFmtId="0" fontId="30" fillId="2" borderId="0" xfId="4" applyFont="1" applyFill="1" applyAlignment="1">
      <alignment horizontal="left" vertical="center"/>
    </xf>
    <xf numFmtId="0" fontId="0" fillId="0" borderId="0" xfId="9" applyFont="1" applyAlignment="1">
      <alignment vertical="center"/>
    </xf>
    <xf numFmtId="0" fontId="30" fillId="0" borderId="7" xfId="4" applyFont="1" applyBorder="1" applyAlignment="1">
      <alignment horizontal="left" vertical="center"/>
    </xf>
    <xf numFmtId="0" fontId="30" fillId="0" borderId="5" xfId="4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6" xfId="12" applyFont="1" applyBorder="1" applyAlignment="1">
      <alignment horizontal="left"/>
    </xf>
    <xf numFmtId="0" fontId="0" fillId="0" borderId="0" xfId="12" applyFont="1" applyAlignment="1">
      <alignment horizontal="left"/>
    </xf>
    <xf numFmtId="14" fontId="0" fillId="0" borderId="0" xfId="12" applyNumberFormat="1" applyFont="1" applyAlignment="1">
      <alignment horizontal="right"/>
    </xf>
    <xf numFmtId="0" fontId="0" fillId="0" borderId="41" xfId="12" applyFont="1" applyBorder="1" applyAlignment="1">
      <alignment horizontal="center" vertical="center"/>
    </xf>
    <xf numFmtId="0" fontId="0" fillId="0" borderId="42" xfId="12" applyFont="1" applyBorder="1" applyAlignment="1">
      <alignment horizontal="center" vertical="center"/>
    </xf>
    <xf numFmtId="49" fontId="0" fillId="0" borderId="42" xfId="12" applyNumberFormat="1" applyFont="1" applyBorder="1" applyAlignment="1">
      <alignment horizontal="center" vertical="center"/>
    </xf>
    <xf numFmtId="0" fontId="0" fillId="0" borderId="43" xfId="12" applyFont="1" applyBorder="1" applyAlignment="1">
      <alignment horizontal="center" vertical="center"/>
    </xf>
    <xf numFmtId="14" fontId="0" fillId="0" borderId="42" xfId="12" applyNumberFormat="1" applyFont="1" applyBorder="1" applyAlignment="1">
      <alignment horizontal="center" vertical="center"/>
    </xf>
    <xf numFmtId="0" fontId="0" fillId="0" borderId="0" xfId="12" applyFont="1" applyAlignment="1">
      <alignment horizontal="center" vertical="center"/>
    </xf>
    <xf numFmtId="0" fontId="0" fillId="0" borderId="44" xfId="12" applyFont="1" applyBorder="1" applyAlignment="1">
      <alignment horizontal="left"/>
    </xf>
    <xf numFmtId="0" fontId="0" fillId="2" borderId="10" xfId="12" applyFont="1" applyFill="1" applyBorder="1" applyAlignment="1">
      <alignment horizontal="left"/>
    </xf>
    <xf numFmtId="49" fontId="0" fillId="0" borderId="9" xfId="12" applyNumberFormat="1" applyFont="1" applyBorder="1" applyAlignment="1">
      <alignment horizontal="left"/>
    </xf>
    <xf numFmtId="0" fontId="0" fillId="0" borderId="9" xfId="12" applyFont="1" applyBorder="1" applyAlignment="1">
      <alignment horizontal="left" wrapText="1"/>
    </xf>
    <xf numFmtId="0" fontId="0" fillId="0" borderId="45" xfId="12" applyFont="1" applyBorder="1" applyAlignment="1">
      <alignment horizontal="left" wrapText="1"/>
    </xf>
    <xf numFmtId="14" fontId="0" fillId="0" borderId="45" xfId="12" applyNumberFormat="1" applyFont="1" applyBorder="1" applyAlignment="1">
      <alignment horizontal="left"/>
    </xf>
    <xf numFmtId="14" fontId="0" fillId="0" borderId="7" xfId="12" applyNumberFormat="1" applyFont="1" applyBorder="1" applyAlignment="1">
      <alignment horizontal="left"/>
    </xf>
    <xf numFmtId="0" fontId="0" fillId="0" borderId="9" xfId="12" applyFont="1" applyBorder="1" applyAlignment="1">
      <alignment horizontal="center"/>
    </xf>
    <xf numFmtId="0" fontId="0" fillId="2" borderId="45" xfId="12" applyFont="1" applyFill="1" applyBorder="1" applyAlignment="1">
      <alignment horizontal="left"/>
    </xf>
    <xf numFmtId="49" fontId="0" fillId="0" borderId="46" xfId="12" applyNumberFormat="1" applyFont="1" applyBorder="1" applyAlignment="1">
      <alignment horizontal="left"/>
    </xf>
    <xf numFmtId="0" fontId="0" fillId="0" borderId="46" xfId="12" applyFont="1" applyBorder="1" applyAlignment="1">
      <alignment horizontal="left" wrapText="1"/>
    </xf>
    <xf numFmtId="14" fontId="0" fillId="0" borderId="9" xfId="12" applyNumberFormat="1" applyFont="1" applyBorder="1" applyAlignment="1">
      <alignment horizontal="left"/>
    </xf>
    <xf numFmtId="14" fontId="0" fillId="0" borderId="3" xfId="12" applyNumberFormat="1" applyFont="1" applyBorder="1" applyAlignment="1">
      <alignment horizontal="left"/>
    </xf>
    <xf numFmtId="0" fontId="0" fillId="0" borderId="46" xfId="12" applyFont="1" applyBorder="1" applyAlignment="1">
      <alignment horizontal="left"/>
    </xf>
    <xf numFmtId="0" fontId="0" fillId="2" borderId="9" xfId="12" applyFont="1" applyFill="1" applyBorder="1" applyAlignment="1">
      <alignment horizontal="left"/>
    </xf>
    <xf numFmtId="0" fontId="0" fillId="0" borderId="47" xfId="12" applyFont="1" applyBorder="1" applyAlignment="1">
      <alignment horizontal="left"/>
    </xf>
    <xf numFmtId="0" fontId="0" fillId="2" borderId="48" xfId="12" applyFont="1" applyFill="1" applyBorder="1" applyAlignment="1">
      <alignment horizontal="left"/>
    </xf>
    <xf numFmtId="49" fontId="0" fillId="0" borderId="48" xfId="12" applyNumberFormat="1" applyFont="1" applyBorder="1" applyAlignment="1">
      <alignment horizontal="left"/>
    </xf>
    <xf numFmtId="0" fontId="0" fillId="0" borderId="48" xfId="12" applyFont="1" applyBorder="1" applyAlignment="1">
      <alignment horizontal="left" wrapText="1"/>
    </xf>
    <xf numFmtId="14" fontId="0" fillId="0" borderId="48" xfId="12" applyNumberFormat="1" applyFont="1" applyBorder="1" applyAlignment="1">
      <alignment horizontal="left"/>
    </xf>
    <xf numFmtId="14" fontId="0" fillId="0" borderId="49" xfId="12" applyNumberFormat="1" applyFont="1" applyBorder="1" applyAlignment="1">
      <alignment horizontal="left"/>
    </xf>
    <xf numFmtId="0" fontId="0" fillId="0" borderId="48" xfId="12" applyFont="1" applyBorder="1" applyAlignment="1">
      <alignment horizontal="center"/>
    </xf>
    <xf numFmtId="14" fontId="0" fillId="0" borderId="0" xfId="12" applyNumberFormat="1" applyFont="1" applyAlignment="1">
      <alignment horizontal="left"/>
    </xf>
    <xf numFmtId="49" fontId="0" fillId="0" borderId="0" xfId="12" applyNumberFormat="1" applyFont="1" applyAlignment="1">
      <alignment horizontal="left"/>
    </xf>
    <xf numFmtId="14" fontId="0" fillId="0" borderId="0" xfId="12" applyNumberFormat="1" applyFont="1" applyAlignment="1">
      <alignment horizontal="center"/>
    </xf>
    <xf numFmtId="0" fontId="0" fillId="0" borderId="50" xfId="13" applyFont="1" applyBorder="1" applyAlignment="1">
      <alignment vertical="center"/>
    </xf>
    <xf numFmtId="0" fontId="0" fillId="0" borderId="51" xfId="13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13" applyFont="1" applyAlignment="1">
      <alignment horizontal="center"/>
    </xf>
    <xf numFmtId="0" fontId="4" fillId="0" borderId="0" xfId="0" applyFont="1" applyAlignment="1">
      <alignment horizontal="center"/>
    </xf>
    <xf numFmtId="177" fontId="0" fillId="0" borderId="9" xfId="13" applyNumberFormat="1" applyFont="1" applyBorder="1" applyAlignment="1">
      <alignment vertical="center"/>
    </xf>
    <xf numFmtId="0" fontId="12" fillId="0" borderId="8" xfId="13" applyFont="1" applyBorder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13" applyFont="1" applyBorder="1" applyAlignment="1">
      <alignment horizontal="center" vertical="center"/>
    </xf>
    <xf numFmtId="0" fontId="0" fillId="0" borderId="2" xfId="13" applyFont="1" applyBorder="1" applyAlignment="1">
      <alignment horizontal="center" vertical="center"/>
    </xf>
    <xf numFmtId="0" fontId="0" fillId="0" borderId="0" xfId="13" applyFont="1" applyAlignment="1">
      <alignment horizontal="right" vertical="center"/>
    </xf>
    <xf numFmtId="0" fontId="0" fillId="0" borderId="11" xfId="13" applyFont="1" applyBorder="1" applyAlignment="1">
      <alignment horizontal="center" vertical="center"/>
    </xf>
    <xf numFmtId="0" fontId="0" fillId="0" borderId="3" xfId="13" applyFont="1" applyBorder="1" applyAlignment="1">
      <alignment vertical="center"/>
    </xf>
    <xf numFmtId="0" fontId="0" fillId="0" borderId="0" xfId="13" applyFont="1" applyAlignment="1">
      <alignment horizontal="center"/>
    </xf>
    <xf numFmtId="0" fontId="0" fillId="0" borderId="0" xfId="13" applyFont="1" applyAlignment="1">
      <alignment horizontal="left"/>
    </xf>
    <xf numFmtId="0" fontId="8" fillId="0" borderId="0" xfId="13" applyFont="1" applyAlignment="1">
      <alignment horizontal="center" vertical="center"/>
    </xf>
    <xf numFmtId="0" fontId="0" fillId="0" borderId="0" xfId="13" applyFont="1" applyAlignment="1">
      <alignment horizontal="center" vertical="center"/>
    </xf>
    <xf numFmtId="0" fontId="0" fillId="0" borderId="0" xfId="13" applyFont="1" applyAlignment="1">
      <alignment vertical="center"/>
    </xf>
    <xf numFmtId="0" fontId="12" fillId="0" borderId="9" xfId="13" applyFont="1" applyBorder="1" applyAlignment="1">
      <alignment horizontal="center" vertical="center"/>
    </xf>
    <xf numFmtId="0" fontId="12" fillId="0" borderId="3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2" fillId="0" borderId="0" xfId="13" applyFont="1" applyAlignment="1">
      <alignment horizontal="right" vertical="center"/>
    </xf>
    <xf numFmtId="0" fontId="12" fillId="0" borderId="0" xfId="13" applyFont="1" applyAlignment="1">
      <alignment horizontal="left" vertical="center"/>
    </xf>
    <xf numFmtId="0" fontId="12" fillId="0" borderId="4" xfId="13" applyFont="1" applyBorder="1" applyAlignment="1">
      <alignment horizontal="center" vertical="center"/>
    </xf>
    <xf numFmtId="0" fontId="12" fillId="0" borderId="0" xfId="13" applyFont="1" applyAlignment="1">
      <alignment horizontal="right" vertical="center"/>
    </xf>
    <xf numFmtId="0" fontId="12" fillId="0" borderId="11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2" fillId="0" borderId="5" xfId="13" applyFont="1" applyBorder="1" applyAlignment="1">
      <alignment horizontal="right" vertical="center"/>
    </xf>
    <xf numFmtId="0" fontId="12" fillId="0" borderId="11" xfId="13" applyFont="1" applyBorder="1" applyAlignment="1">
      <alignment vertical="center"/>
    </xf>
    <xf numFmtId="177" fontId="12" fillId="0" borderId="8" xfId="5" applyNumberFormat="1" applyFont="1" applyBorder="1" applyAlignment="1">
      <alignment vertical="center"/>
    </xf>
    <xf numFmtId="0" fontId="12" fillId="0" borderId="7" xfId="13" applyFont="1" applyBorder="1" applyAlignment="1">
      <alignment horizontal="right" vertical="center"/>
    </xf>
    <xf numFmtId="0" fontId="12" fillId="0" borderId="6" xfId="13" applyFont="1" applyBorder="1" applyAlignment="1">
      <alignment vertical="center"/>
    </xf>
    <xf numFmtId="0" fontId="12" fillId="0" borderId="8" xfId="13" applyFont="1" applyBorder="1" applyAlignment="1">
      <alignment horizontal="left" vertical="center"/>
    </xf>
    <xf numFmtId="177" fontId="12" fillId="0" borderId="8" xfId="13" applyNumberFormat="1" applyFont="1" applyBorder="1" applyAlignment="1">
      <alignment vertical="center"/>
    </xf>
    <xf numFmtId="0" fontId="37" fillId="0" borderId="8" xfId="4" applyFont="1" applyBorder="1" applyAlignment="1">
      <alignment horizontal="center" vertical="center"/>
    </xf>
    <xf numFmtId="0" fontId="12" fillId="0" borderId="7" xfId="13" applyFont="1" applyBorder="1" applyAlignment="1">
      <alignment vertical="center"/>
    </xf>
    <xf numFmtId="0" fontId="12" fillId="0" borderId="7" xfId="13" applyFont="1" applyBorder="1" applyAlignment="1">
      <alignment horizontal="center" vertical="center"/>
    </xf>
    <xf numFmtId="0" fontId="12" fillId="0" borderId="0" xfId="13" applyFont="1" applyBorder="1" applyAlignment="1">
      <alignment horizontal="center" vertical="center"/>
    </xf>
    <xf numFmtId="0" fontId="12" fillId="0" borderId="8" xfId="13" applyFont="1" applyBorder="1" applyAlignment="1">
      <alignment horizontal="center" vertical="center"/>
    </xf>
    <xf numFmtId="0" fontId="12" fillId="0" borderId="5" xfId="13" applyFont="1" applyBorder="1" applyAlignment="1">
      <alignment vertical="center"/>
    </xf>
    <xf numFmtId="0" fontId="12" fillId="0" borderId="11" xfId="13" applyFont="1" applyBorder="1" applyAlignment="1">
      <alignment horizontal="left" vertical="center"/>
    </xf>
    <xf numFmtId="177" fontId="12" fillId="0" borderId="4" xfId="13" applyNumberFormat="1" applyFont="1" applyBorder="1" applyAlignment="1">
      <alignment vertical="center"/>
    </xf>
    <xf numFmtId="0" fontId="12" fillId="0" borderId="8" xfId="13" applyFont="1" applyBorder="1" applyAlignment="1">
      <alignment vertical="center" wrapText="1"/>
    </xf>
    <xf numFmtId="0" fontId="12" fillId="0" borderId="0" xfId="13" applyFont="1" applyBorder="1" applyAlignment="1">
      <alignment vertical="center"/>
    </xf>
    <xf numFmtId="0" fontId="12" fillId="0" borderId="9" xfId="13" applyFont="1" applyBorder="1" applyAlignment="1">
      <alignment horizontal="left" vertical="center"/>
    </xf>
    <xf numFmtId="0" fontId="12" fillId="0" borderId="9" xfId="13" applyFont="1" applyBorder="1" applyAlignment="1">
      <alignment horizontal="center" vertical="center" wrapText="1"/>
    </xf>
    <xf numFmtId="177" fontId="12" fillId="0" borderId="9" xfId="13" applyNumberFormat="1" applyFont="1" applyBorder="1" applyAlignment="1">
      <alignment vertical="center"/>
    </xf>
    <xf numFmtId="10" fontId="12" fillId="0" borderId="8" xfId="13" applyNumberFormat="1" applyFont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0" borderId="12" xfId="9" applyFont="1" applyBorder="1" applyAlignment="1">
      <alignment horizontal="left" vertical="center" wrapText="1"/>
    </xf>
    <xf numFmtId="0" fontId="4" fillId="0" borderId="25" xfId="9" applyFont="1" applyBorder="1" applyAlignment="1">
      <alignment horizontal="left" vertical="center" wrapText="1"/>
    </xf>
    <xf numFmtId="0" fontId="13" fillId="0" borderId="11" xfId="9" applyFont="1" applyBorder="1" applyAlignment="1">
      <alignment vertical="center" wrapText="1"/>
    </xf>
    <xf numFmtId="0" fontId="13" fillId="0" borderId="8" xfId="9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5" applyFont="1" applyBorder="1" applyAlignment="1">
      <alignment vertical="center"/>
    </xf>
    <xf numFmtId="38" fontId="6" fillId="0" borderId="2" xfId="5" applyFont="1" applyBorder="1" applyAlignment="1">
      <alignment vertical="center"/>
    </xf>
    <xf numFmtId="38" fontId="6" fillId="0" borderId="52" xfId="5" applyFont="1" applyBorder="1" applyAlignment="1">
      <alignment vertical="center"/>
    </xf>
    <xf numFmtId="38" fontId="6" fillId="0" borderId="53" xfId="5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38" fontId="12" fillId="0" borderId="28" xfId="5" applyFont="1" applyBorder="1" applyAlignment="1">
      <alignment horizontal="center" vertical="center" wrapText="1"/>
    </xf>
    <xf numFmtId="38" fontId="12" fillId="0" borderId="2" xfId="5" applyFont="1" applyBorder="1" applyAlignment="1">
      <alignment horizontal="center" vertical="center" wrapText="1"/>
    </xf>
    <xf numFmtId="0" fontId="6" fillId="0" borderId="11" xfId="13" applyFont="1" applyBorder="1" applyAlignment="1">
      <alignment horizontal="left" vertical="center"/>
    </xf>
    <xf numFmtId="0" fontId="6" fillId="0" borderId="0" xfId="13" applyFont="1" applyAlignment="1">
      <alignment horizontal="center" vertical="center"/>
    </xf>
    <xf numFmtId="0" fontId="12" fillId="0" borderId="3" xfId="13" applyFont="1" applyBorder="1" applyAlignment="1">
      <alignment horizontal="center" vertical="center"/>
    </xf>
    <xf numFmtId="0" fontId="12" fillId="0" borderId="2" xfId="13" applyFont="1" applyBorder="1" applyAlignment="1">
      <alignment horizontal="center" vertical="center"/>
    </xf>
    <xf numFmtId="0" fontId="12" fillId="0" borderId="36" xfId="13" applyFont="1" applyBorder="1" applyAlignment="1">
      <alignment horizontal="center" vertical="center"/>
    </xf>
    <xf numFmtId="0" fontId="12" fillId="0" borderId="3" xfId="13" applyFont="1" applyBorder="1" applyAlignment="1">
      <alignment horizontal="center" vertical="center" wrapText="1"/>
    </xf>
    <xf numFmtId="0" fontId="12" fillId="0" borderId="0" xfId="13" applyFont="1" applyAlignment="1">
      <alignment horizontal="right" vertical="center"/>
    </xf>
    <xf numFmtId="0" fontId="12" fillId="0" borderId="11" xfId="13" applyFont="1" applyBorder="1" applyAlignment="1">
      <alignment horizontal="center" vertical="center"/>
    </xf>
    <xf numFmtId="0" fontId="12" fillId="0" borderId="11" xfId="13" applyFont="1" applyBorder="1" applyAlignment="1">
      <alignment horizontal="left" vertical="center"/>
    </xf>
    <xf numFmtId="0" fontId="12" fillId="0" borderId="28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0" fillId="0" borderId="0" xfId="13" applyFont="1" applyAlignment="1">
      <alignment horizontal="center"/>
    </xf>
    <xf numFmtId="0" fontId="29" fillId="0" borderId="0" xfId="13" applyFont="1" applyAlignment="1">
      <alignment horizontal="left"/>
    </xf>
    <xf numFmtId="0" fontId="6" fillId="0" borderId="0" xfId="13" applyFont="1" applyAlignment="1">
      <alignment horizontal="left"/>
    </xf>
    <xf numFmtId="0" fontId="0" fillId="0" borderId="3" xfId="13" applyFont="1" applyBorder="1" applyAlignment="1">
      <alignment horizontal="center"/>
    </xf>
    <xf numFmtId="0" fontId="0" fillId="0" borderId="2" xfId="13" applyFont="1" applyBorder="1" applyAlignment="1">
      <alignment horizontal="center"/>
    </xf>
    <xf numFmtId="0" fontId="0" fillId="0" borderId="55" xfId="13" applyFont="1" applyBorder="1" applyAlignment="1">
      <alignment horizontal="center"/>
    </xf>
    <xf numFmtId="0" fontId="0" fillId="0" borderId="32" xfId="13" applyFont="1" applyBorder="1" applyAlignment="1">
      <alignment horizontal="center"/>
    </xf>
    <xf numFmtId="0" fontId="0" fillId="0" borderId="4" xfId="13" applyFont="1" applyBorder="1" applyAlignment="1">
      <alignment horizontal="center"/>
    </xf>
    <xf numFmtId="0" fontId="0" fillId="0" borderId="0" xfId="13" applyFont="1" applyAlignment="1">
      <alignment horizontal="left"/>
    </xf>
    <xf numFmtId="0" fontId="0" fillId="0" borderId="56" xfId="13" applyFont="1" applyBorder="1" applyAlignment="1">
      <alignment horizontal="center" vertical="center"/>
    </xf>
    <xf numFmtId="0" fontId="0" fillId="0" borderId="36" xfId="13" applyFont="1" applyBorder="1" applyAlignment="1">
      <alignment horizontal="center" vertical="center"/>
    </xf>
    <xf numFmtId="0" fontId="0" fillId="0" borderId="57" xfId="13" applyFont="1" applyBorder="1" applyAlignment="1">
      <alignment horizontal="center" vertical="center"/>
    </xf>
    <xf numFmtId="0" fontId="0" fillId="0" borderId="58" xfId="13" applyFont="1" applyBorder="1" applyAlignment="1">
      <alignment horizontal="center" vertical="center"/>
    </xf>
    <xf numFmtId="0" fontId="0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0" fillId="0" borderId="0" xfId="13" applyFont="1" applyAlignment="1">
      <alignment vertical="center"/>
    </xf>
    <xf numFmtId="0" fontId="0" fillId="0" borderId="2" xfId="13" applyFont="1" applyBorder="1" applyAlignment="1">
      <alignment horizontal="center" vertical="center"/>
    </xf>
    <xf numFmtId="0" fontId="8" fillId="0" borderId="0" xfId="13" applyFont="1" applyAlignment="1">
      <alignment horizontal="center" vertical="center"/>
    </xf>
    <xf numFmtId="0" fontId="0" fillId="0" borderId="26" xfId="13" applyFont="1" applyBorder="1" applyAlignment="1">
      <alignment horizontal="right" vertical="center"/>
    </xf>
    <xf numFmtId="0" fontId="0" fillId="0" borderId="59" xfId="13" applyFont="1" applyBorder="1" applyAlignment="1">
      <alignment horizontal="center" vertical="center"/>
    </xf>
    <xf numFmtId="0" fontId="0" fillId="0" borderId="60" xfId="13" applyFont="1" applyBorder="1" applyAlignment="1">
      <alignment horizontal="center" vertical="center"/>
    </xf>
    <xf numFmtId="0" fontId="0" fillId="0" borderId="11" xfId="13" applyFont="1" applyBorder="1" applyAlignment="1">
      <alignment horizontal="left" vertical="center"/>
    </xf>
    <xf numFmtId="0" fontId="0" fillId="0" borderId="3" xfId="13" applyFont="1" applyBorder="1" applyAlignment="1">
      <alignment vertical="center"/>
    </xf>
    <xf numFmtId="0" fontId="0" fillId="0" borderId="36" xfId="13" applyFont="1" applyBorder="1" applyAlignment="1">
      <alignment vertical="center"/>
    </xf>
    <xf numFmtId="0" fontId="0" fillId="0" borderId="0" xfId="13" applyFont="1" applyAlignment="1">
      <alignment horizontal="right" vertical="center"/>
    </xf>
    <xf numFmtId="0" fontId="0" fillId="0" borderId="11" xfId="13" applyFont="1" applyBorder="1" applyAlignment="1">
      <alignment horizontal="center" vertical="center"/>
    </xf>
    <xf numFmtId="0" fontId="0" fillId="0" borderId="11" xfId="13" applyFont="1" applyBorder="1" applyAlignment="1">
      <alignment horizontal="right" vertical="center"/>
    </xf>
    <xf numFmtId="0" fontId="0" fillId="0" borderId="3" xfId="13" applyFont="1" applyBorder="1" applyAlignment="1">
      <alignment horizontal="center" vertical="center"/>
    </xf>
    <xf numFmtId="0" fontId="0" fillId="0" borderId="28" xfId="13" applyFont="1" applyBorder="1" applyAlignment="1">
      <alignment horizontal="center" vertical="center"/>
    </xf>
    <xf numFmtId="0" fontId="7" fillId="0" borderId="0" xfId="13" applyFont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2" fillId="0" borderId="0" xfId="13" applyFont="1" applyAlignment="1">
      <alignment horizontal="left" vertical="center"/>
    </xf>
    <xf numFmtId="0" fontId="36" fillId="0" borderId="12" xfId="13" applyFont="1" applyBorder="1" applyAlignment="1">
      <alignment horizontal="center" vertical="center"/>
    </xf>
    <xf numFmtId="0" fontId="36" fillId="0" borderId="13" xfId="13" applyFont="1" applyBorder="1" applyAlignment="1">
      <alignment horizontal="center" vertical="center"/>
    </xf>
    <xf numFmtId="0" fontId="36" fillId="0" borderId="5" xfId="13" applyFont="1" applyBorder="1" applyAlignment="1">
      <alignment horizontal="center" vertical="center"/>
    </xf>
    <xf numFmtId="0" fontId="36" fillId="0" borderId="8" xfId="13" applyFont="1" applyBorder="1" applyAlignment="1">
      <alignment horizontal="center" vertical="center"/>
    </xf>
    <xf numFmtId="0" fontId="10" fillId="0" borderId="26" xfId="13" applyFont="1" applyBorder="1" applyAlignment="1">
      <alignment horizontal="center"/>
    </xf>
    <xf numFmtId="0" fontId="12" fillId="0" borderId="9" xfId="13" applyFont="1" applyBorder="1" applyAlignment="1">
      <alignment horizontal="center" vertical="center"/>
    </xf>
    <xf numFmtId="0" fontId="12" fillId="0" borderId="3" xfId="13" applyFont="1" applyBorder="1" applyAlignment="1">
      <alignment horizontal="left" vertical="center"/>
    </xf>
    <xf numFmtId="0" fontId="12" fillId="0" borderId="2" xfId="13" applyFont="1" applyBorder="1" applyAlignment="1">
      <alignment horizontal="left" vertical="center"/>
    </xf>
    <xf numFmtId="0" fontId="12" fillId="0" borderId="4" xfId="13" applyFont="1" applyBorder="1" applyAlignment="1">
      <alignment horizontal="left" vertical="center"/>
    </xf>
    <xf numFmtId="0" fontId="9" fillId="0" borderId="0" xfId="13" applyFont="1" applyAlignment="1">
      <alignment horizontal="center" vertical="center"/>
    </xf>
    <xf numFmtId="0" fontId="25" fillId="0" borderId="26" xfId="12" applyFont="1" applyBorder="1" applyAlignment="1">
      <alignment horizontal="right"/>
    </xf>
  </cellXfs>
  <cellStyles count="14">
    <cellStyle name="Calc Currency (0)" xfId="1" xr:uid="{00000000-0005-0000-0000-000000000000}"/>
    <cellStyle name="Header1" xfId="2" xr:uid="{00000000-0005-0000-0000-000002000000}"/>
    <cellStyle name="Header2" xfId="3" xr:uid="{00000000-0005-0000-0000-000003000000}"/>
    <cellStyle name="ハイパーリンク" xfId="4" builtinId="8"/>
    <cellStyle name="桁区切り" xfId="5" builtinId="6"/>
    <cellStyle name="桁区切り 2" xfId="6" xr:uid="{00000000-0005-0000-0000-000006000000}"/>
    <cellStyle name="桁区切り 2 2" xfId="7" xr:uid="{00000000-0005-0000-0000-000007000000}"/>
    <cellStyle name="桁区切り 3" xfId="8" xr:uid="{00000000-0005-0000-0000-000008000000}"/>
    <cellStyle name="標準" xfId="0" builtinId="0"/>
    <cellStyle name="標準 2" xfId="9" xr:uid="{00000000-0005-0000-0000-000009000000}"/>
    <cellStyle name="標準 3" xfId="10" xr:uid="{00000000-0005-0000-0000-00000A000000}"/>
    <cellStyle name="標準 4" xfId="11" xr:uid="{00000000-0005-0000-0000-00000B000000}"/>
    <cellStyle name="標準 5" xfId="12" xr:uid="{00000000-0005-0000-0000-00000C000000}"/>
    <cellStyle name="標準_様式ファイル(上程委員会向）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78105</xdr:colOff>
      <xdr:row>3</xdr:row>
      <xdr:rowOff>0</xdr:rowOff>
    </xdr:from>
    <xdr:to>
      <xdr:col>20</xdr:col>
      <xdr:colOff>812572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E6CF848-14C0-4BB4-B5A7-7E34CE44BF68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203198</xdr:colOff>
      <xdr:row>32</xdr:row>
      <xdr:rowOff>184151</xdr:rowOff>
    </xdr:from>
    <xdr:to>
      <xdr:col>2</xdr:col>
      <xdr:colOff>831808</xdr:colOff>
      <xdr:row>35</xdr:row>
      <xdr:rowOff>152400</xdr:rowOff>
    </xdr:to>
    <xdr:sp macro="" textlink="">
      <xdr:nvSpPr>
        <xdr:cNvPr id="7172" name="AutoShape 4">
          <a:extLst>
            <a:ext uri="{FF2B5EF4-FFF2-40B4-BE49-F238E27FC236}">
              <a16:creationId xmlns:a16="http://schemas.microsoft.com/office/drawing/2014/main" id="{69612DDF-8826-421D-90F2-8BBDA92E8E6A}"/>
            </a:ext>
          </a:extLst>
        </xdr:cNvPr>
        <xdr:cNvSpPr>
          <a:spLocks noChangeArrowheads="1"/>
        </xdr:cNvSpPr>
      </xdr:nvSpPr>
      <xdr:spPr bwMode="auto">
        <a:xfrm>
          <a:off x="203198" y="5356226"/>
          <a:ext cx="3168652" cy="711199"/>
        </a:xfrm>
        <a:prstGeom prst="wedgeRoundRectCallout">
          <a:avLst>
            <a:gd name="adj1" fmla="val -43616"/>
            <a:gd name="adj2" fmla="val -8468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１．上記番号と同じ番号を記入する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２．予算議案では見積書の写しを添付する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３．決算報告議案では振込受付書の写しを添付する</a:t>
          </a:r>
        </a:p>
      </xdr:txBody>
    </xdr:sp>
    <xdr:clientData/>
  </xdr:twoCellAnchor>
  <xdr:twoCellAnchor>
    <xdr:from>
      <xdr:col>5</xdr:col>
      <xdr:colOff>123302</xdr:colOff>
      <xdr:row>33</xdr:row>
      <xdr:rowOff>70597</xdr:rowOff>
    </xdr:from>
    <xdr:to>
      <xdr:col>6</xdr:col>
      <xdr:colOff>1148816</xdr:colOff>
      <xdr:row>35</xdr:row>
      <xdr:rowOff>76200</xdr:rowOff>
    </xdr:to>
    <xdr:sp macro="" textlink="">
      <xdr:nvSpPr>
        <xdr:cNvPr id="15366" name="AutoShape 7">
          <a:extLst>
            <a:ext uri="{FF2B5EF4-FFF2-40B4-BE49-F238E27FC236}">
              <a16:creationId xmlns:a16="http://schemas.microsoft.com/office/drawing/2014/main" id="{61915CDF-8781-4A74-B545-B73D6A026212}"/>
            </a:ext>
          </a:extLst>
        </xdr:cNvPr>
        <xdr:cNvSpPr>
          <a:spLocks noChangeArrowheads="1"/>
        </xdr:cNvSpPr>
      </xdr:nvSpPr>
      <xdr:spPr bwMode="auto">
        <a:xfrm>
          <a:off x="6158977" y="5490322"/>
          <a:ext cx="1514468" cy="500903"/>
        </a:xfrm>
        <a:prstGeom prst="wedgeRoundRectCallout">
          <a:avLst>
            <a:gd name="adj1" fmla="val -59282"/>
            <a:gd name="adj2" fmla="val -12781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マニュアルを参考に記載すること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16</xdr:row>
      <xdr:rowOff>236069</xdr:rowOff>
    </xdr:from>
    <xdr:to>
      <xdr:col>6</xdr:col>
      <xdr:colOff>2844782</xdr:colOff>
      <xdr:row>26</xdr:row>
      <xdr:rowOff>100183</xdr:rowOff>
    </xdr:to>
    <xdr:sp macro="" textlink="">
      <xdr:nvSpPr>
        <xdr:cNvPr id="15361" name="Oval 1">
          <a:extLst>
            <a:ext uri="{FF2B5EF4-FFF2-40B4-BE49-F238E27FC236}">
              <a16:creationId xmlns:a16="http://schemas.microsoft.com/office/drawing/2014/main" id="{0F509D5B-68A9-4CBF-BB21-EE8DF85D315F}"/>
            </a:ext>
          </a:extLst>
        </xdr:cNvPr>
        <xdr:cNvSpPr>
          <a:spLocks noChangeArrowheads="1"/>
        </xdr:cNvSpPr>
      </xdr:nvSpPr>
      <xdr:spPr bwMode="auto">
        <a:xfrm>
          <a:off x="1485900" y="4122269"/>
          <a:ext cx="5162550" cy="2413634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予算額（修正予算額）－決算額（承認済予算額）＝差異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（計算式はいれてあります）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マイナス時の表記は△でお願いします。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（自動表記するようにしてあります）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＊予備費の差異発生理由は記載不要</a:t>
          </a:r>
        </a:p>
      </xdr:txBody>
    </xdr:sp>
    <xdr:clientData/>
  </xdr:twoCellAnchor>
  <xdr:twoCellAnchor>
    <xdr:from>
      <xdr:col>0</xdr:col>
      <xdr:colOff>101601</xdr:colOff>
      <xdr:row>8</xdr:row>
      <xdr:rowOff>63315</xdr:rowOff>
    </xdr:from>
    <xdr:to>
      <xdr:col>3</xdr:col>
      <xdr:colOff>507975</xdr:colOff>
      <xdr:row>10</xdr:row>
      <xdr:rowOff>171451</xdr:rowOff>
    </xdr:to>
    <xdr:sp macro="" textlink="">
      <xdr:nvSpPr>
        <xdr:cNvPr id="15362" name="AutoShape 2">
          <a:extLst>
            <a:ext uri="{FF2B5EF4-FFF2-40B4-BE49-F238E27FC236}">
              <a16:creationId xmlns:a16="http://schemas.microsoft.com/office/drawing/2014/main" id="{9C551713-50E6-42A9-A7D5-8560503E4634}"/>
            </a:ext>
          </a:extLst>
        </xdr:cNvPr>
        <xdr:cNvSpPr>
          <a:spLocks noChangeArrowheads="1"/>
        </xdr:cNvSpPr>
      </xdr:nvSpPr>
      <xdr:spPr bwMode="auto">
        <a:xfrm>
          <a:off x="104776" y="1892115"/>
          <a:ext cx="2466974" cy="603436"/>
        </a:xfrm>
        <a:prstGeom prst="wedgeRoundRectCallout">
          <a:avLst>
            <a:gd name="adj1" fmla="val 37742"/>
            <a:gd name="adj2" fmla="val -100660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修正・補正予算時に使用する時は、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「修正・補正予算額」に訂正してください</a:t>
          </a:r>
        </a:p>
      </xdr:txBody>
    </xdr:sp>
    <xdr:clientData/>
  </xdr:twoCellAnchor>
  <xdr:twoCellAnchor>
    <xdr:from>
      <xdr:col>5</xdr:col>
      <xdr:colOff>40640</xdr:colOff>
      <xdr:row>10</xdr:row>
      <xdr:rowOff>73958</xdr:rowOff>
    </xdr:from>
    <xdr:to>
      <xdr:col>6</xdr:col>
      <xdr:colOff>1392226</xdr:colOff>
      <xdr:row>12</xdr:row>
      <xdr:rowOff>41275</xdr:rowOff>
    </xdr:to>
    <xdr:sp macro="" textlink="">
      <xdr:nvSpPr>
        <xdr:cNvPr id="29699" name="AutoShape 3">
          <a:extLst>
            <a:ext uri="{FF2B5EF4-FFF2-40B4-BE49-F238E27FC236}">
              <a16:creationId xmlns:a16="http://schemas.microsoft.com/office/drawing/2014/main" id="{2BFC94F7-30E1-45BA-921A-5E8461A56CA1}"/>
            </a:ext>
          </a:extLst>
        </xdr:cNvPr>
        <xdr:cNvSpPr>
          <a:spLocks noChangeArrowheads="1"/>
        </xdr:cNvSpPr>
      </xdr:nvSpPr>
      <xdr:spPr bwMode="auto">
        <a:xfrm>
          <a:off x="3418840" y="2436158"/>
          <a:ext cx="1904083" cy="475317"/>
        </a:xfrm>
        <a:prstGeom prst="wedgeRoundRectCallout">
          <a:avLst>
            <a:gd name="adj1" fmla="val -67273"/>
            <a:gd name="adj2" fmla="val -14334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修正・補正予算時に使用する時は承認済予算額に訂正してください</a:t>
          </a:r>
        </a:p>
      </xdr:txBody>
    </xdr:sp>
    <xdr:clientData/>
  </xdr:twoCellAnchor>
  <xdr:twoCellAnchor>
    <xdr:from>
      <xdr:col>0</xdr:col>
      <xdr:colOff>82550</xdr:colOff>
      <xdr:row>0</xdr:row>
      <xdr:rowOff>93756</xdr:rowOff>
    </xdr:from>
    <xdr:to>
      <xdr:col>2</xdr:col>
      <xdr:colOff>641374</xdr:colOff>
      <xdr:row>3</xdr:row>
      <xdr:rowOff>152508</xdr:rowOff>
    </xdr:to>
    <xdr:sp macro="" textlink="">
      <xdr:nvSpPr>
        <xdr:cNvPr id="15365" name="AutoShape 1">
          <a:extLst>
            <a:ext uri="{FF2B5EF4-FFF2-40B4-BE49-F238E27FC236}">
              <a16:creationId xmlns:a16="http://schemas.microsoft.com/office/drawing/2014/main" id="{AC25878A-9800-49E4-B90C-2D21652942B7}"/>
            </a:ext>
          </a:extLst>
        </xdr:cNvPr>
        <xdr:cNvSpPr>
          <a:spLocks noChangeArrowheads="1"/>
        </xdr:cNvSpPr>
      </xdr:nvSpPr>
      <xdr:spPr bwMode="auto">
        <a:xfrm>
          <a:off x="79375" y="100106"/>
          <a:ext cx="1933423" cy="642844"/>
        </a:xfrm>
        <a:prstGeom prst="wedgeRoundRectCallout">
          <a:avLst>
            <a:gd name="adj1" fmla="val 63393"/>
            <a:gd name="adj2" fmla="val 27276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上程議案の事業名称を記入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議案名は記入しないで下さい</a:t>
          </a:r>
        </a:p>
      </xdr:txBody>
    </xdr:sp>
    <xdr:clientData/>
  </xdr:twoCellAnchor>
  <xdr:twoCellAnchor>
    <xdr:from>
      <xdr:col>6</xdr:col>
      <xdr:colOff>2075441</xdr:colOff>
      <xdr:row>0</xdr:row>
      <xdr:rowOff>92859</xdr:rowOff>
    </xdr:from>
    <xdr:to>
      <xdr:col>6</xdr:col>
      <xdr:colOff>3694924</xdr:colOff>
      <xdr:row>2</xdr:row>
      <xdr:rowOff>104406</xdr:rowOff>
    </xdr:to>
    <xdr:sp macro="" textlink="">
      <xdr:nvSpPr>
        <xdr:cNvPr id="29705" name="AutoShape 2">
          <a:extLst>
            <a:ext uri="{FF2B5EF4-FFF2-40B4-BE49-F238E27FC236}">
              <a16:creationId xmlns:a16="http://schemas.microsoft.com/office/drawing/2014/main" id="{3E37606A-C0CF-4BD3-AAE6-F4359357252C}"/>
            </a:ext>
          </a:extLst>
        </xdr:cNvPr>
        <xdr:cNvSpPr>
          <a:spLocks noChangeArrowheads="1"/>
        </xdr:cNvSpPr>
      </xdr:nvSpPr>
      <xdr:spPr bwMode="auto">
        <a:xfrm>
          <a:off x="6485516" y="105559"/>
          <a:ext cx="1619483" cy="341856"/>
        </a:xfrm>
        <a:prstGeom prst="wedgeRoundRectCallout">
          <a:avLst>
            <a:gd name="adj1" fmla="val -53726"/>
            <a:gd name="adj2" fmla="val 9159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事務局への支払申請時は記入し、決算上程時は削除する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412116</xdr:colOff>
      <xdr:row>11</xdr:row>
      <xdr:rowOff>19050</xdr:rowOff>
    </xdr:from>
    <xdr:to>
      <xdr:col>6</xdr:col>
      <xdr:colOff>23830</xdr:colOff>
      <xdr:row>11</xdr:row>
      <xdr:rowOff>238125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66B7D53-D0D8-4394-B2FF-400D431B1816}"/>
            </a:ext>
          </a:extLst>
        </xdr:cNvPr>
        <xdr:cNvSpPr/>
      </xdr:nvSpPr>
      <xdr:spPr>
        <a:xfrm>
          <a:off x="2583816" y="2990850"/>
          <a:ext cx="703586" cy="2190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166371</xdr:colOff>
      <xdr:row>12</xdr:row>
      <xdr:rowOff>11430</xdr:rowOff>
    </xdr:from>
    <xdr:to>
      <xdr:col>2</xdr:col>
      <xdr:colOff>310025</xdr:colOff>
      <xdr:row>13</xdr:row>
      <xdr:rowOff>201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7526AF17-37B8-4F4C-81A7-B18875941A0A}"/>
            </a:ext>
          </a:extLst>
        </xdr:cNvPr>
        <xdr:cNvSpPr/>
      </xdr:nvSpPr>
      <xdr:spPr>
        <a:xfrm>
          <a:off x="832486" y="2240280"/>
          <a:ext cx="822385" cy="16022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430530</xdr:colOff>
      <xdr:row>17</xdr:row>
      <xdr:rowOff>38100</xdr:rowOff>
    </xdr:from>
    <xdr:to>
      <xdr:col>6</xdr:col>
      <xdr:colOff>39850</xdr:colOff>
      <xdr:row>18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FC5A38A7-F904-4A86-A52A-00C8C691C257}"/>
            </a:ext>
          </a:extLst>
        </xdr:cNvPr>
        <xdr:cNvSpPr/>
      </xdr:nvSpPr>
      <xdr:spPr>
        <a:xfrm>
          <a:off x="3135630" y="3124200"/>
          <a:ext cx="970676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166371</xdr:colOff>
      <xdr:row>12</xdr:row>
      <xdr:rowOff>11430</xdr:rowOff>
    </xdr:from>
    <xdr:to>
      <xdr:col>2</xdr:col>
      <xdr:colOff>310025</xdr:colOff>
      <xdr:row>13</xdr:row>
      <xdr:rowOff>201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6F9C15DF-03BF-4433-9442-86D0CC7AA727}"/>
            </a:ext>
          </a:extLst>
        </xdr:cNvPr>
        <xdr:cNvSpPr/>
      </xdr:nvSpPr>
      <xdr:spPr>
        <a:xfrm>
          <a:off x="832486" y="2240280"/>
          <a:ext cx="822385" cy="16022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858732</xdr:colOff>
      <xdr:row>6</xdr:row>
      <xdr:rowOff>182880</xdr:rowOff>
    </xdr:from>
    <xdr:to>
      <xdr:col>5</xdr:col>
      <xdr:colOff>51612</xdr:colOff>
      <xdr:row>7</xdr:row>
      <xdr:rowOff>190437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F4559B-FF58-449B-8AB4-E1A6A9133485}"/>
            </a:ext>
          </a:extLst>
        </xdr:cNvPr>
        <xdr:cNvSpPr>
          <a:spLocks noChangeArrowheads="1"/>
        </xdr:cNvSpPr>
      </xdr:nvSpPr>
      <xdr:spPr bwMode="auto">
        <a:xfrm>
          <a:off x="2428452" y="1195705"/>
          <a:ext cx="5429673" cy="175895"/>
        </a:xfrm>
        <a:prstGeom prst="wedgeRoundRectCallout">
          <a:avLst>
            <a:gd name="adj1" fmla="val -41828"/>
            <a:gd name="adj2" fmla="val -92825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銀行口座届書（様式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51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itumori%20PDF/kaijyouhi_heijitsu_mitsumori.pdf" TargetMode="External"/><Relationship Id="rId13" Type="http://schemas.openxmlformats.org/officeDocument/2006/relationships/hyperlink" Target="mitumori%20PDF/kaijyou_bihin_mitsumori.pdf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mitumori%20PDF/si-ru.pdf" TargetMode="External"/><Relationship Id="rId7" Type="http://schemas.openxmlformats.org/officeDocument/2006/relationships/hyperlink" Target="mitumori%20PDF/kaijyouhi_heijitsu_mitsumori.pdf" TargetMode="External"/><Relationship Id="rId12" Type="http://schemas.openxmlformats.org/officeDocument/2006/relationships/hyperlink" Target="mitumori%20PDF/kaijyou_bihin_mitsumori.pdf" TargetMode="External"/><Relationship Id="rId17" Type="http://schemas.openxmlformats.org/officeDocument/2006/relationships/hyperlink" Target="mitumori%20PDF/simamoto.pdf" TargetMode="External"/><Relationship Id="rId2" Type="http://schemas.openxmlformats.org/officeDocument/2006/relationships/hyperlink" Target="mitumori%20PDF/chirasi.pdf" TargetMode="External"/><Relationship Id="rId16" Type="http://schemas.openxmlformats.org/officeDocument/2006/relationships/hyperlink" Target="mitumori%20PDF/kaijyouhi_kyujitsu_mitsumori.pdf" TargetMode="External"/><Relationship Id="rId1" Type="http://schemas.openxmlformats.org/officeDocument/2006/relationships/hyperlink" Target="mitumori%20PDF/masuku.pdf" TargetMode="External"/><Relationship Id="rId6" Type="http://schemas.openxmlformats.org/officeDocument/2006/relationships/hyperlink" Target="mitumori%20PDF/masuku%20teireikaiyou.pdf" TargetMode="External"/><Relationship Id="rId11" Type="http://schemas.openxmlformats.org/officeDocument/2006/relationships/hyperlink" Target="mitumori%20PDF/kaijyou_bihin_mitsumori.pdf" TargetMode="External"/><Relationship Id="rId5" Type="http://schemas.openxmlformats.org/officeDocument/2006/relationships/hyperlink" Target="mitumori%20PDF/hyousyoujyou.pdf" TargetMode="External"/><Relationship Id="rId15" Type="http://schemas.openxmlformats.org/officeDocument/2006/relationships/hyperlink" Target="mitumori%20PDF/kaijyou_bihin_mitsumori.pdf" TargetMode="External"/><Relationship Id="rId10" Type="http://schemas.openxmlformats.org/officeDocument/2006/relationships/hyperlink" Target="mitumori%20PDF/kaijyou_bihin_mitsumori.pdf" TargetMode="External"/><Relationship Id="rId4" Type="http://schemas.openxmlformats.org/officeDocument/2006/relationships/hyperlink" Target="mitumori%20PDF/dezainpen.pdf" TargetMode="External"/><Relationship Id="rId9" Type="http://schemas.openxmlformats.org/officeDocument/2006/relationships/hyperlink" Target="mitumori%20PDF/kaijyou_bihin_mitsumori.pdf" TargetMode="External"/><Relationship Id="rId14" Type="http://schemas.openxmlformats.org/officeDocument/2006/relationships/hyperlink" Target="mitumori%20PDF/kaijyou_bihin_mitsumori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showGridLines="0" view="pageBreakPreview" zoomScaleNormal="100" zoomScaleSheetLayoutView="100" workbookViewId="0">
      <selection activeCell="A2" sqref="A2"/>
    </sheetView>
  </sheetViews>
  <sheetFormatPr defaultColWidth="13" defaultRowHeight="13.5" x14ac:dyDescent="0.15"/>
  <cols>
    <col min="1" max="1" width="5.625" style="187" bestFit="1" customWidth="1"/>
    <col min="2" max="2" width="23.375" style="187" customWidth="1"/>
    <col min="3" max="16" width="3.125" style="187" bestFit="1" customWidth="1"/>
    <col min="17" max="17" width="40.375" style="187" bestFit="1" customWidth="1"/>
    <col min="18" max="18" width="13" style="187"/>
    <col min="19" max="19" width="3.5" style="187" bestFit="1" customWidth="1"/>
    <col min="20" max="21" width="13" style="187"/>
    <col min="22" max="22" width="2.125" style="187" bestFit="1" customWidth="1"/>
    <col min="23" max="16384" width="13" style="187"/>
  </cols>
  <sheetData>
    <row r="1" spans="1:22" ht="33.75" customHeight="1" x14ac:dyDescent="0.15">
      <c r="A1" s="289" t="s">
        <v>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22" ht="5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9"/>
    </row>
    <row r="3" spans="1:22" ht="27" x14ac:dyDescent="0.15">
      <c r="A3" s="55" t="s">
        <v>1</v>
      </c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3</v>
      </c>
      <c r="R3" s="53"/>
      <c r="S3" s="57" t="s">
        <v>4</v>
      </c>
      <c r="V3" s="53" t="s">
        <v>5</v>
      </c>
    </row>
    <row r="4" spans="1:22" ht="27" customHeight="1" x14ac:dyDescent="0.15">
      <c r="A4" s="292"/>
      <c r="B4" s="293"/>
      <c r="C4" s="290" t="s">
        <v>6</v>
      </c>
      <c r="D4" s="291"/>
      <c r="E4" s="290" t="s">
        <v>7</v>
      </c>
      <c r="F4" s="291"/>
      <c r="G4" s="294" t="s">
        <v>8</v>
      </c>
      <c r="H4" s="295"/>
      <c r="I4" s="290" t="s">
        <v>9</v>
      </c>
      <c r="J4" s="291"/>
      <c r="K4" s="290" t="s">
        <v>10</v>
      </c>
      <c r="L4" s="291"/>
      <c r="M4" s="290" t="s">
        <v>11</v>
      </c>
      <c r="N4" s="291"/>
      <c r="O4" s="294" t="s">
        <v>8</v>
      </c>
      <c r="P4" s="295"/>
      <c r="Q4" s="181" t="s">
        <v>12</v>
      </c>
      <c r="R4" s="53"/>
      <c r="S4" s="57"/>
    </row>
    <row r="5" spans="1:22" ht="21" customHeight="1" x14ac:dyDescent="0.15">
      <c r="A5" s="304" t="s">
        <v>13</v>
      </c>
      <c r="B5" s="305"/>
      <c r="C5" s="59" t="s">
        <v>14</v>
      </c>
      <c r="D5" s="59" t="s">
        <v>15</v>
      </c>
      <c r="E5" s="59" t="s">
        <v>14</v>
      </c>
      <c r="F5" s="59" t="s">
        <v>15</v>
      </c>
      <c r="G5" s="59" t="s">
        <v>14</v>
      </c>
      <c r="H5" s="59" t="s">
        <v>15</v>
      </c>
      <c r="I5" s="59" t="s">
        <v>14</v>
      </c>
      <c r="J5" s="59" t="s">
        <v>15</v>
      </c>
      <c r="K5" s="59" t="s">
        <v>14</v>
      </c>
      <c r="L5" s="59" t="s">
        <v>15</v>
      </c>
      <c r="M5" s="59" t="s">
        <v>14</v>
      </c>
      <c r="N5" s="59" t="s">
        <v>15</v>
      </c>
      <c r="O5" s="59" t="s">
        <v>14</v>
      </c>
      <c r="P5" s="59" t="s">
        <v>15</v>
      </c>
      <c r="Q5" s="61" t="s">
        <v>16</v>
      </c>
      <c r="R5" s="53"/>
      <c r="S5" s="57"/>
    </row>
    <row r="6" spans="1:22" ht="15" customHeight="1" x14ac:dyDescent="0.15">
      <c r="A6" s="246"/>
      <c r="B6" s="174" t="s">
        <v>17</v>
      </c>
      <c r="C6" s="59" t="s">
        <v>18</v>
      </c>
      <c r="D6" s="59" t="s">
        <v>19</v>
      </c>
      <c r="E6" s="59" t="s">
        <v>18</v>
      </c>
      <c r="F6" s="59" t="s">
        <v>19</v>
      </c>
      <c r="G6" s="59" t="s">
        <v>19</v>
      </c>
      <c r="H6" s="59" t="s">
        <v>18</v>
      </c>
      <c r="I6" s="59" t="s">
        <v>18</v>
      </c>
      <c r="J6" s="59" t="s">
        <v>19</v>
      </c>
      <c r="K6" s="59" t="s">
        <v>18</v>
      </c>
      <c r="L6" s="59" t="s">
        <v>20</v>
      </c>
      <c r="M6" s="59" t="s">
        <v>18</v>
      </c>
      <c r="N6" s="59" t="s">
        <v>20</v>
      </c>
      <c r="O6" s="59" t="s">
        <v>20</v>
      </c>
      <c r="P6" s="59" t="s">
        <v>21</v>
      </c>
      <c r="Q6" s="113"/>
      <c r="R6" s="53"/>
      <c r="S6" s="53"/>
    </row>
    <row r="7" spans="1:22" ht="15" customHeight="1" x14ac:dyDescent="0.15">
      <c r="A7" s="246"/>
      <c r="B7" s="62" t="s">
        <v>22</v>
      </c>
      <c r="C7" s="59" t="s">
        <v>18</v>
      </c>
      <c r="D7" s="59" t="s">
        <v>19</v>
      </c>
      <c r="E7" s="59" t="s">
        <v>18</v>
      </c>
      <c r="F7" s="59" t="s">
        <v>18</v>
      </c>
      <c r="G7" s="59" t="s">
        <v>19</v>
      </c>
      <c r="H7" s="59" t="s">
        <v>19</v>
      </c>
      <c r="I7" s="59" t="s">
        <v>18</v>
      </c>
      <c r="J7" s="59" t="s">
        <v>18</v>
      </c>
      <c r="K7" s="59" t="s">
        <v>18</v>
      </c>
      <c r="L7" s="59" t="s">
        <v>18</v>
      </c>
      <c r="M7" s="59" t="s">
        <v>18</v>
      </c>
      <c r="N7" s="59" t="s">
        <v>18</v>
      </c>
      <c r="O7" s="59" t="s">
        <v>20</v>
      </c>
      <c r="P7" s="59" t="s">
        <v>20</v>
      </c>
      <c r="Q7" s="113"/>
      <c r="R7" s="53"/>
      <c r="S7" s="53"/>
    </row>
    <row r="8" spans="1:22" ht="15" customHeight="1" x14ac:dyDescent="0.15">
      <c r="A8" s="190" t="s">
        <v>23</v>
      </c>
      <c r="B8" s="62" t="s">
        <v>24</v>
      </c>
      <c r="C8" s="59" t="s">
        <v>18</v>
      </c>
      <c r="D8" s="59" t="s">
        <v>19</v>
      </c>
      <c r="E8" s="59" t="s">
        <v>18</v>
      </c>
      <c r="F8" s="59" t="s">
        <v>18</v>
      </c>
      <c r="G8" s="59" t="s">
        <v>19</v>
      </c>
      <c r="H8" s="59" t="s">
        <v>19</v>
      </c>
      <c r="I8" s="59" t="s">
        <v>18</v>
      </c>
      <c r="J8" s="59" t="s">
        <v>18</v>
      </c>
      <c r="K8" s="59" t="s">
        <v>18</v>
      </c>
      <c r="L8" s="59" t="s">
        <v>18</v>
      </c>
      <c r="M8" s="59" t="s">
        <v>19</v>
      </c>
      <c r="N8" s="59" t="s">
        <v>19</v>
      </c>
      <c r="O8" s="59" t="s">
        <v>20</v>
      </c>
      <c r="P8" s="59" t="s">
        <v>20</v>
      </c>
      <c r="Q8" s="63"/>
    </row>
    <row r="9" spans="1:22" s="195" customFormat="1" ht="15" hidden="1" customHeight="1" x14ac:dyDescent="0.15">
      <c r="A9" s="191" t="s">
        <v>25</v>
      </c>
      <c r="B9" s="192" t="s">
        <v>26</v>
      </c>
      <c r="C9" s="193" t="s">
        <v>18</v>
      </c>
      <c r="D9" s="193" t="s">
        <v>19</v>
      </c>
      <c r="E9" s="193" t="s">
        <v>18</v>
      </c>
      <c r="F9" s="193" t="s">
        <v>18</v>
      </c>
      <c r="G9" s="193" t="s">
        <v>19</v>
      </c>
      <c r="H9" s="193" t="s">
        <v>19</v>
      </c>
      <c r="I9" s="193" t="s">
        <v>18</v>
      </c>
      <c r="J9" s="193" t="s">
        <v>18</v>
      </c>
      <c r="K9" s="193" t="s">
        <v>18</v>
      </c>
      <c r="L9" s="193" t="s">
        <v>18</v>
      </c>
      <c r="M9" s="193" t="s">
        <v>19</v>
      </c>
      <c r="N9" s="193" t="s">
        <v>19</v>
      </c>
      <c r="O9" s="193" t="s">
        <v>20</v>
      </c>
      <c r="P9" s="193" t="s">
        <v>20</v>
      </c>
      <c r="Q9" s="194" t="s">
        <v>27</v>
      </c>
    </row>
    <row r="10" spans="1:22" ht="15" customHeight="1" x14ac:dyDescent="0.15">
      <c r="A10" s="190" t="s">
        <v>25</v>
      </c>
      <c r="B10" s="62" t="s">
        <v>28</v>
      </c>
      <c r="C10" s="59" t="s">
        <v>18</v>
      </c>
      <c r="D10" s="59" t="s">
        <v>19</v>
      </c>
      <c r="E10" s="59" t="s">
        <v>18</v>
      </c>
      <c r="F10" s="59" t="s">
        <v>18</v>
      </c>
      <c r="G10" s="59" t="s">
        <v>19</v>
      </c>
      <c r="H10" s="59" t="s">
        <v>19</v>
      </c>
      <c r="I10" s="59" t="s">
        <v>19</v>
      </c>
      <c r="J10" s="59" t="s">
        <v>19</v>
      </c>
      <c r="K10" s="59" t="s">
        <v>19</v>
      </c>
      <c r="L10" s="59" t="s">
        <v>19</v>
      </c>
      <c r="M10" s="59" t="s">
        <v>19</v>
      </c>
      <c r="N10" s="59" t="s">
        <v>19</v>
      </c>
      <c r="O10" s="59" t="s">
        <v>20</v>
      </c>
      <c r="P10" s="59" t="s">
        <v>20</v>
      </c>
      <c r="Q10" s="63"/>
    </row>
    <row r="11" spans="1:22" ht="15" customHeight="1" x14ac:dyDescent="0.15">
      <c r="A11" s="190" t="s">
        <v>29</v>
      </c>
      <c r="B11" s="62" t="s">
        <v>30</v>
      </c>
      <c r="C11" s="59" t="s">
        <v>18</v>
      </c>
      <c r="D11" s="59" t="s">
        <v>19</v>
      </c>
      <c r="E11" s="59" t="s">
        <v>18</v>
      </c>
      <c r="F11" s="59" t="s">
        <v>18</v>
      </c>
      <c r="G11" s="59" t="s">
        <v>19</v>
      </c>
      <c r="H11" s="59" t="s">
        <v>19</v>
      </c>
      <c r="I11" s="59" t="s">
        <v>19</v>
      </c>
      <c r="J11" s="59" t="s">
        <v>19</v>
      </c>
      <c r="K11" s="59" t="s">
        <v>19</v>
      </c>
      <c r="L11" s="59" t="s">
        <v>19</v>
      </c>
      <c r="M11" s="59" t="s">
        <v>19</v>
      </c>
      <c r="N11" s="59" t="s">
        <v>19</v>
      </c>
      <c r="O11" s="59" t="s">
        <v>20</v>
      </c>
      <c r="P11" s="59" t="s">
        <v>20</v>
      </c>
      <c r="Q11" s="63"/>
    </row>
    <row r="12" spans="1:22" ht="21" customHeight="1" x14ac:dyDescent="0.15">
      <c r="A12" s="190" t="s">
        <v>31</v>
      </c>
      <c r="B12" s="62" t="s">
        <v>32</v>
      </c>
      <c r="C12" s="59" t="s">
        <v>18</v>
      </c>
      <c r="D12" s="59" t="s">
        <v>19</v>
      </c>
      <c r="E12" s="59" t="s">
        <v>18</v>
      </c>
      <c r="F12" s="59" t="s">
        <v>18</v>
      </c>
      <c r="G12" s="59" t="s">
        <v>19</v>
      </c>
      <c r="H12" s="59" t="s">
        <v>19</v>
      </c>
      <c r="I12" s="59" t="s">
        <v>18</v>
      </c>
      <c r="J12" s="59" t="s">
        <v>18</v>
      </c>
      <c r="K12" s="59" t="s">
        <v>18</v>
      </c>
      <c r="L12" s="59" t="s">
        <v>18</v>
      </c>
      <c r="M12" s="59" t="s">
        <v>18</v>
      </c>
      <c r="N12" s="59" t="s">
        <v>18</v>
      </c>
      <c r="O12" s="59" t="s">
        <v>20</v>
      </c>
      <c r="P12" s="59" t="s">
        <v>20</v>
      </c>
      <c r="Q12" s="63" t="s">
        <v>33</v>
      </c>
    </row>
    <row r="13" spans="1:22" ht="21" customHeight="1" x14ac:dyDescent="0.15">
      <c r="A13" s="190" t="s">
        <v>34</v>
      </c>
      <c r="B13" s="62" t="s">
        <v>35</v>
      </c>
      <c r="C13" s="59" t="s">
        <v>36</v>
      </c>
      <c r="D13" s="59" t="s">
        <v>19</v>
      </c>
      <c r="E13" s="59" t="s">
        <v>36</v>
      </c>
      <c r="F13" s="59" t="s">
        <v>37</v>
      </c>
      <c r="G13" s="59" t="s">
        <v>19</v>
      </c>
      <c r="H13" s="59" t="s">
        <v>19</v>
      </c>
      <c r="I13" s="59" t="s">
        <v>36</v>
      </c>
      <c r="J13" s="59" t="s">
        <v>37</v>
      </c>
      <c r="K13" s="59" t="s">
        <v>19</v>
      </c>
      <c r="L13" s="59" t="s">
        <v>19</v>
      </c>
      <c r="M13" s="59" t="s">
        <v>36</v>
      </c>
      <c r="N13" s="59" t="s">
        <v>36</v>
      </c>
      <c r="O13" s="59" t="s">
        <v>20</v>
      </c>
      <c r="P13" s="59" t="s">
        <v>20</v>
      </c>
      <c r="Q13" s="61" t="s">
        <v>38</v>
      </c>
    </row>
    <row r="14" spans="1:22" ht="15" customHeight="1" x14ac:dyDescent="0.15">
      <c r="A14" s="190" t="s">
        <v>39</v>
      </c>
      <c r="B14" s="62" t="s">
        <v>40</v>
      </c>
      <c r="C14" s="59" t="s">
        <v>36</v>
      </c>
      <c r="D14" s="59" t="s">
        <v>19</v>
      </c>
      <c r="E14" s="59" t="s">
        <v>36</v>
      </c>
      <c r="F14" s="59" t="s">
        <v>36</v>
      </c>
      <c r="G14" s="59" t="s">
        <v>19</v>
      </c>
      <c r="H14" s="59" t="s">
        <v>19</v>
      </c>
      <c r="I14" s="59" t="s">
        <v>36</v>
      </c>
      <c r="J14" s="59" t="s">
        <v>36</v>
      </c>
      <c r="K14" s="59" t="s">
        <v>36</v>
      </c>
      <c r="L14" s="59" t="s">
        <v>36</v>
      </c>
      <c r="M14" s="59" t="s">
        <v>19</v>
      </c>
      <c r="N14" s="59" t="s">
        <v>19</v>
      </c>
      <c r="O14" s="59" t="s">
        <v>20</v>
      </c>
      <c r="P14" s="59" t="s">
        <v>20</v>
      </c>
      <c r="Q14" s="63" t="s">
        <v>41</v>
      </c>
    </row>
    <row r="15" spans="1:22" ht="15" customHeight="1" x14ac:dyDescent="0.15">
      <c r="A15" s="190" t="s">
        <v>42</v>
      </c>
      <c r="B15" s="62" t="s">
        <v>43</v>
      </c>
      <c r="C15" s="59" t="s">
        <v>36</v>
      </c>
      <c r="D15" s="59" t="s">
        <v>19</v>
      </c>
      <c r="E15" s="59" t="s">
        <v>36</v>
      </c>
      <c r="F15" s="59" t="s">
        <v>36</v>
      </c>
      <c r="G15" s="59" t="s">
        <v>19</v>
      </c>
      <c r="H15" s="59" t="s">
        <v>19</v>
      </c>
      <c r="I15" s="59" t="s">
        <v>36</v>
      </c>
      <c r="J15" s="59" t="s">
        <v>36</v>
      </c>
      <c r="K15" s="59" t="s">
        <v>36</v>
      </c>
      <c r="L15" s="59" t="s">
        <v>36</v>
      </c>
      <c r="M15" s="59" t="s">
        <v>19</v>
      </c>
      <c r="N15" s="59" t="s">
        <v>19</v>
      </c>
      <c r="O15" s="59" t="s">
        <v>20</v>
      </c>
      <c r="P15" s="59" t="s">
        <v>20</v>
      </c>
      <c r="Q15" s="63" t="s">
        <v>44</v>
      </c>
    </row>
    <row r="16" spans="1:22" ht="15" customHeight="1" x14ac:dyDescent="0.15">
      <c r="A16" s="190" t="s">
        <v>45</v>
      </c>
      <c r="B16" s="62" t="s">
        <v>46</v>
      </c>
      <c r="C16" s="59" t="s">
        <v>36</v>
      </c>
      <c r="D16" s="59" t="s">
        <v>19</v>
      </c>
      <c r="E16" s="59" t="s">
        <v>36</v>
      </c>
      <c r="F16" s="59" t="s">
        <v>36</v>
      </c>
      <c r="G16" s="59" t="s">
        <v>19</v>
      </c>
      <c r="H16" s="59" t="s">
        <v>19</v>
      </c>
      <c r="I16" s="59" t="s">
        <v>36</v>
      </c>
      <c r="J16" s="59" t="s">
        <v>36</v>
      </c>
      <c r="K16" s="59" t="s">
        <v>36</v>
      </c>
      <c r="L16" s="59" t="s">
        <v>36</v>
      </c>
      <c r="M16" s="59" t="s">
        <v>19</v>
      </c>
      <c r="N16" s="59" t="s">
        <v>19</v>
      </c>
      <c r="O16" s="59" t="s">
        <v>20</v>
      </c>
      <c r="P16" s="59" t="s">
        <v>20</v>
      </c>
      <c r="Q16" s="63" t="s">
        <v>47</v>
      </c>
    </row>
    <row r="17" spans="1:17" ht="15" customHeight="1" x14ac:dyDescent="0.15">
      <c r="A17" s="190" t="s">
        <v>48</v>
      </c>
      <c r="B17" s="62" t="s">
        <v>49</v>
      </c>
      <c r="C17" s="59" t="s">
        <v>36</v>
      </c>
      <c r="D17" s="59" t="s">
        <v>19</v>
      </c>
      <c r="E17" s="59" t="s">
        <v>36</v>
      </c>
      <c r="F17" s="59" t="s">
        <v>36</v>
      </c>
      <c r="G17" s="59" t="s">
        <v>19</v>
      </c>
      <c r="H17" s="59" t="s">
        <v>19</v>
      </c>
      <c r="I17" s="59" t="s">
        <v>36</v>
      </c>
      <c r="J17" s="59" t="s">
        <v>36</v>
      </c>
      <c r="K17" s="59" t="s">
        <v>36</v>
      </c>
      <c r="L17" s="59" t="s">
        <v>36</v>
      </c>
      <c r="M17" s="59" t="s">
        <v>19</v>
      </c>
      <c r="N17" s="59" t="s">
        <v>19</v>
      </c>
      <c r="O17" s="59" t="s">
        <v>20</v>
      </c>
      <c r="P17" s="59" t="s">
        <v>20</v>
      </c>
      <c r="Q17" s="63" t="s">
        <v>47</v>
      </c>
    </row>
    <row r="18" spans="1:17" ht="15" customHeight="1" x14ac:dyDescent="0.15">
      <c r="A18" s="190" t="s">
        <v>50</v>
      </c>
      <c r="B18" s="62" t="s">
        <v>51</v>
      </c>
      <c r="C18" s="59" t="s">
        <v>19</v>
      </c>
      <c r="D18" s="59" t="s">
        <v>19</v>
      </c>
      <c r="E18" s="59" t="s">
        <v>19</v>
      </c>
      <c r="F18" s="59" t="s">
        <v>19</v>
      </c>
      <c r="G18" s="59" t="s">
        <v>19</v>
      </c>
      <c r="H18" s="59" t="s">
        <v>19</v>
      </c>
      <c r="I18" s="59" t="s">
        <v>19</v>
      </c>
      <c r="J18" s="59" t="s">
        <v>19</v>
      </c>
      <c r="K18" s="59" t="s">
        <v>19</v>
      </c>
      <c r="L18" s="59" t="s">
        <v>19</v>
      </c>
      <c r="M18" s="59" t="s">
        <v>18</v>
      </c>
      <c r="N18" s="59" t="s">
        <v>18</v>
      </c>
      <c r="O18" s="59" t="s">
        <v>20</v>
      </c>
      <c r="P18" s="59" t="s">
        <v>20</v>
      </c>
      <c r="Q18" s="63"/>
    </row>
    <row r="19" spans="1:17" x14ac:dyDescent="0.15">
      <c r="A19" s="190" t="s">
        <v>52</v>
      </c>
      <c r="B19" s="62" t="s">
        <v>53</v>
      </c>
      <c r="C19" s="59" t="s">
        <v>19</v>
      </c>
      <c r="D19" s="59" t="s">
        <v>19</v>
      </c>
      <c r="E19" s="59" t="s">
        <v>19</v>
      </c>
      <c r="F19" s="59" t="s">
        <v>19</v>
      </c>
      <c r="G19" s="59" t="s">
        <v>19</v>
      </c>
      <c r="H19" s="59" t="s">
        <v>19</v>
      </c>
      <c r="I19" s="59" t="s">
        <v>19</v>
      </c>
      <c r="J19" s="59" t="s">
        <v>19</v>
      </c>
      <c r="K19" s="59" t="s">
        <v>19</v>
      </c>
      <c r="L19" s="59" t="s">
        <v>19</v>
      </c>
      <c r="M19" s="59" t="s">
        <v>18</v>
      </c>
      <c r="N19" s="59" t="s">
        <v>18</v>
      </c>
      <c r="O19" s="59" t="s">
        <v>20</v>
      </c>
      <c r="P19" s="59" t="s">
        <v>20</v>
      </c>
      <c r="Q19" s="63"/>
    </row>
    <row r="20" spans="1:17" x14ac:dyDescent="0.15">
      <c r="A20" s="190" t="s">
        <v>54</v>
      </c>
      <c r="B20" s="62" t="s">
        <v>55</v>
      </c>
      <c r="C20" s="59" t="s">
        <v>19</v>
      </c>
      <c r="D20" s="59" t="s">
        <v>19</v>
      </c>
      <c r="E20" s="59" t="s">
        <v>19</v>
      </c>
      <c r="F20" s="59" t="s">
        <v>19</v>
      </c>
      <c r="G20" s="59" t="s">
        <v>19</v>
      </c>
      <c r="H20" s="59" t="s">
        <v>19</v>
      </c>
      <c r="I20" s="59" t="s">
        <v>18</v>
      </c>
      <c r="J20" s="59" t="s">
        <v>18</v>
      </c>
      <c r="K20" s="59" t="s">
        <v>18</v>
      </c>
      <c r="L20" s="59" t="s">
        <v>18</v>
      </c>
      <c r="M20" s="59" t="s">
        <v>36</v>
      </c>
      <c r="N20" s="59" t="s">
        <v>36</v>
      </c>
      <c r="O20" s="59" t="s">
        <v>20</v>
      </c>
      <c r="P20" s="59" t="s">
        <v>20</v>
      </c>
      <c r="Q20" s="63" t="s">
        <v>56</v>
      </c>
    </row>
    <row r="21" spans="1:17" x14ac:dyDescent="0.15">
      <c r="A21" s="190" t="s">
        <v>57</v>
      </c>
      <c r="B21" s="62" t="s">
        <v>58</v>
      </c>
      <c r="C21" s="59" t="s">
        <v>19</v>
      </c>
      <c r="D21" s="59" t="s">
        <v>19</v>
      </c>
      <c r="E21" s="59" t="s">
        <v>19</v>
      </c>
      <c r="F21" s="59" t="s">
        <v>19</v>
      </c>
      <c r="G21" s="59" t="s">
        <v>19</v>
      </c>
      <c r="H21" s="59" t="s">
        <v>19</v>
      </c>
      <c r="I21" s="59" t="s">
        <v>19</v>
      </c>
      <c r="J21" s="59" t="s">
        <v>19</v>
      </c>
      <c r="K21" s="59" t="s">
        <v>19</v>
      </c>
      <c r="L21" s="59" t="s">
        <v>19</v>
      </c>
      <c r="M21" s="59" t="s">
        <v>18</v>
      </c>
      <c r="N21" s="59" t="s">
        <v>18</v>
      </c>
      <c r="O21" s="59" t="s">
        <v>20</v>
      </c>
      <c r="P21" s="59" t="s">
        <v>20</v>
      </c>
      <c r="Q21" s="63" t="s">
        <v>59</v>
      </c>
    </row>
    <row r="22" spans="1:17" x14ac:dyDescent="0.15">
      <c r="A22" s="190" t="s">
        <v>60</v>
      </c>
      <c r="B22" s="62" t="s">
        <v>61</v>
      </c>
      <c r="C22" s="59" t="s">
        <v>19</v>
      </c>
      <c r="D22" s="59" t="s">
        <v>19</v>
      </c>
      <c r="E22" s="59" t="s">
        <v>19</v>
      </c>
      <c r="F22" s="59" t="s">
        <v>19</v>
      </c>
      <c r="G22" s="59" t="s">
        <v>19</v>
      </c>
      <c r="H22" s="59" t="s">
        <v>19</v>
      </c>
      <c r="I22" s="59" t="s">
        <v>18</v>
      </c>
      <c r="J22" s="59" t="s">
        <v>18</v>
      </c>
      <c r="K22" s="59" t="s">
        <v>18</v>
      </c>
      <c r="L22" s="59" t="s">
        <v>18</v>
      </c>
      <c r="M22" s="59" t="s">
        <v>19</v>
      </c>
      <c r="N22" s="59" t="s">
        <v>19</v>
      </c>
      <c r="O22" s="59" t="s">
        <v>20</v>
      </c>
      <c r="P22" s="59" t="s">
        <v>20</v>
      </c>
      <c r="Q22" s="63" t="s">
        <v>62</v>
      </c>
    </row>
    <row r="23" spans="1:17" x14ac:dyDescent="0.15">
      <c r="A23" s="196" t="s">
        <v>63</v>
      </c>
      <c r="B23" s="79" t="s">
        <v>64</v>
      </c>
      <c r="C23" s="59" t="s">
        <v>19</v>
      </c>
      <c r="D23" s="59" t="s">
        <v>19</v>
      </c>
      <c r="E23" s="59" t="s">
        <v>19</v>
      </c>
      <c r="F23" s="59" t="s">
        <v>19</v>
      </c>
      <c r="G23" s="59" t="s">
        <v>19</v>
      </c>
      <c r="H23" s="59" t="s">
        <v>19</v>
      </c>
      <c r="I23" s="59" t="s">
        <v>18</v>
      </c>
      <c r="J23" s="59" t="s">
        <v>18</v>
      </c>
      <c r="K23" s="59" t="s">
        <v>18</v>
      </c>
      <c r="L23" s="59" t="s">
        <v>18</v>
      </c>
      <c r="M23" s="59" t="s">
        <v>19</v>
      </c>
      <c r="N23" s="59" t="s">
        <v>19</v>
      </c>
      <c r="O23" s="59" t="s">
        <v>20</v>
      </c>
      <c r="P23" s="59" t="s">
        <v>20</v>
      </c>
      <c r="Q23" s="64" t="s">
        <v>62</v>
      </c>
    </row>
    <row r="24" spans="1:17" ht="21" x14ac:dyDescent="0.15">
      <c r="A24" s="247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7" ht="21" x14ac:dyDescent="0.15">
      <c r="A25" s="302" t="s">
        <v>65</v>
      </c>
      <c r="B25" s="303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1"/>
    </row>
    <row r="26" spans="1:17" ht="15" customHeight="1" x14ac:dyDescent="0.15">
      <c r="A26" s="190" t="s">
        <v>66</v>
      </c>
      <c r="B26" s="62" t="s">
        <v>67</v>
      </c>
      <c r="C26" s="59" t="s">
        <v>36</v>
      </c>
      <c r="D26" s="59" t="s">
        <v>19</v>
      </c>
      <c r="E26" s="59" t="s">
        <v>36</v>
      </c>
      <c r="F26" s="59" t="s">
        <v>36</v>
      </c>
      <c r="G26" s="59" t="s">
        <v>19</v>
      </c>
      <c r="H26" s="59" t="s">
        <v>19</v>
      </c>
      <c r="I26" s="59" t="s">
        <v>36</v>
      </c>
      <c r="J26" s="59" t="s">
        <v>36</v>
      </c>
      <c r="K26" s="59" t="s">
        <v>36</v>
      </c>
      <c r="L26" s="59" t="s">
        <v>36</v>
      </c>
      <c r="M26" s="59" t="s">
        <v>19</v>
      </c>
      <c r="N26" s="59" t="s">
        <v>19</v>
      </c>
      <c r="O26" s="59" t="s">
        <v>19</v>
      </c>
      <c r="P26" s="59" t="s">
        <v>19</v>
      </c>
      <c r="Q26" s="63" t="s">
        <v>68</v>
      </c>
    </row>
    <row r="27" spans="1:17" ht="21" x14ac:dyDescent="0.15">
      <c r="A27" s="190" t="s">
        <v>69</v>
      </c>
      <c r="B27" s="62" t="s">
        <v>70</v>
      </c>
      <c r="C27" s="59" t="s">
        <v>19</v>
      </c>
      <c r="D27" s="59" t="s">
        <v>19</v>
      </c>
      <c r="E27" s="59" t="s">
        <v>19</v>
      </c>
      <c r="F27" s="59" t="s">
        <v>19</v>
      </c>
      <c r="G27" s="59" t="s">
        <v>19</v>
      </c>
      <c r="H27" s="59" t="s">
        <v>19</v>
      </c>
      <c r="I27" s="59" t="s">
        <v>19</v>
      </c>
      <c r="J27" s="59" t="s">
        <v>19</v>
      </c>
      <c r="K27" s="59" t="s">
        <v>19</v>
      </c>
      <c r="L27" s="59" t="s">
        <v>19</v>
      </c>
      <c r="M27" s="59" t="s">
        <v>36</v>
      </c>
      <c r="N27" s="59" t="s">
        <v>36</v>
      </c>
      <c r="O27" s="59" t="s">
        <v>19</v>
      </c>
      <c r="P27" s="59" t="s">
        <v>19</v>
      </c>
      <c r="Q27" s="63" t="s">
        <v>71</v>
      </c>
    </row>
    <row r="28" spans="1:17" ht="21" x14ac:dyDescent="0.15">
      <c r="A28" s="196" t="s">
        <v>72</v>
      </c>
      <c r="B28" s="115" t="s">
        <v>73</v>
      </c>
      <c r="C28" s="59" t="s">
        <v>19</v>
      </c>
      <c r="D28" s="59" t="s">
        <v>19</v>
      </c>
      <c r="E28" s="59" t="s">
        <v>19</v>
      </c>
      <c r="F28" s="59" t="s">
        <v>19</v>
      </c>
      <c r="G28" s="59" t="s">
        <v>19</v>
      </c>
      <c r="H28" s="59" t="s">
        <v>19</v>
      </c>
      <c r="I28" s="59" t="s">
        <v>19</v>
      </c>
      <c r="J28" s="59" t="s">
        <v>19</v>
      </c>
      <c r="K28" s="59" t="s">
        <v>19</v>
      </c>
      <c r="L28" s="59" t="s">
        <v>19</v>
      </c>
      <c r="M28" s="59" t="s">
        <v>19</v>
      </c>
      <c r="N28" s="59" t="s">
        <v>19</v>
      </c>
      <c r="O28" s="59" t="s">
        <v>19</v>
      </c>
      <c r="P28" s="59" t="s">
        <v>19</v>
      </c>
      <c r="Q28" s="64" t="s">
        <v>74</v>
      </c>
    </row>
    <row r="29" spans="1:17" x14ac:dyDescent="0.15">
      <c r="A29" s="197"/>
      <c r="B29" s="67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82"/>
    </row>
    <row r="30" spans="1:17" ht="21" x14ac:dyDescent="0.15">
      <c r="A30" s="302" t="s">
        <v>75</v>
      </c>
      <c r="B30" s="303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1"/>
    </row>
    <row r="31" spans="1:17" ht="15" customHeight="1" x14ac:dyDescent="0.15">
      <c r="A31" s="190" t="s">
        <v>76</v>
      </c>
      <c r="B31" s="62" t="s">
        <v>77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3" t="s">
        <v>78</v>
      </c>
    </row>
    <row r="32" spans="1:17" ht="15" customHeight="1" x14ac:dyDescent="0.15">
      <c r="A32" s="190" t="s">
        <v>79</v>
      </c>
      <c r="B32" s="62" t="s">
        <v>80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184" t="s">
        <v>81</v>
      </c>
    </row>
    <row r="33" spans="1:26" ht="15" customHeight="1" x14ac:dyDescent="0.15">
      <c r="A33" s="190" t="s">
        <v>82</v>
      </c>
      <c r="B33" s="62" t="s">
        <v>83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3" t="s">
        <v>84</v>
      </c>
    </row>
    <row r="34" spans="1:26" ht="15" customHeight="1" x14ac:dyDescent="0.15">
      <c r="A34" s="196" t="s">
        <v>85</v>
      </c>
      <c r="B34" s="79" t="s">
        <v>86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  <c r="R34" s="60"/>
      <c r="S34" s="60"/>
      <c r="T34" s="60"/>
      <c r="U34" s="60"/>
      <c r="V34" s="60"/>
      <c r="W34" s="60"/>
      <c r="X34" s="60"/>
      <c r="Y34" s="60"/>
      <c r="Z34" s="60"/>
    </row>
    <row r="35" spans="1:26" x14ac:dyDescent="0.15">
      <c r="A35" s="197"/>
      <c r="B35" s="62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85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21" customHeight="1" x14ac:dyDescent="0.15">
      <c r="A36" s="302" t="s">
        <v>87</v>
      </c>
      <c r="B36" s="30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</row>
    <row r="37" spans="1:26" ht="15" customHeight="1" x14ac:dyDescent="0.15">
      <c r="A37" s="190" t="s">
        <v>88</v>
      </c>
      <c r="B37" s="62" t="s">
        <v>89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3" t="s">
        <v>90</v>
      </c>
    </row>
    <row r="38" spans="1:26" ht="15" customHeight="1" x14ac:dyDescent="0.15">
      <c r="A38" s="196" t="s">
        <v>91</v>
      </c>
      <c r="B38" s="79" t="s">
        <v>92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4" t="s">
        <v>93</v>
      </c>
    </row>
    <row r="39" spans="1:26" x14ac:dyDescent="0.15">
      <c r="A39" s="197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82"/>
    </row>
    <row r="40" spans="1:26" s="198" customFormat="1" ht="21" customHeight="1" x14ac:dyDescent="0.15">
      <c r="A40" s="296" t="s">
        <v>94</v>
      </c>
      <c r="B40" s="297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</row>
    <row r="41" spans="1:26" s="198" customFormat="1" ht="21" x14ac:dyDescent="0.15">
      <c r="A41" s="199" t="s">
        <v>95</v>
      </c>
      <c r="B41" s="175" t="s">
        <v>96</v>
      </c>
      <c r="C41" s="92" t="s">
        <v>18</v>
      </c>
      <c r="D41" s="92" t="s">
        <v>19</v>
      </c>
      <c r="E41" s="92" t="s">
        <v>18</v>
      </c>
      <c r="F41" s="92" t="s">
        <v>18</v>
      </c>
      <c r="G41" s="92" t="s">
        <v>19</v>
      </c>
      <c r="H41" s="92" t="s">
        <v>19</v>
      </c>
      <c r="I41" s="92" t="s">
        <v>18</v>
      </c>
      <c r="J41" s="92" t="s">
        <v>18</v>
      </c>
      <c r="K41" s="92" t="s">
        <v>18</v>
      </c>
      <c r="L41" s="92" t="s">
        <v>18</v>
      </c>
      <c r="M41" s="92" t="s">
        <v>18</v>
      </c>
      <c r="N41" s="92" t="s">
        <v>18</v>
      </c>
      <c r="O41" s="92" t="s">
        <v>19</v>
      </c>
      <c r="P41" s="92" t="s">
        <v>19</v>
      </c>
      <c r="Q41" s="93" t="s">
        <v>97</v>
      </c>
    </row>
    <row r="42" spans="1:26" s="198" customFormat="1" ht="15" customHeight="1" x14ac:dyDescent="0.15">
      <c r="A42" s="199" t="s">
        <v>98</v>
      </c>
      <c r="B42" s="91" t="s">
        <v>99</v>
      </c>
      <c r="C42" s="92" t="s">
        <v>19</v>
      </c>
      <c r="D42" s="92" t="s">
        <v>19</v>
      </c>
      <c r="E42" s="92" t="s">
        <v>19</v>
      </c>
      <c r="F42" s="92" t="s">
        <v>19</v>
      </c>
      <c r="G42" s="92" t="s">
        <v>19</v>
      </c>
      <c r="H42" s="92" t="s">
        <v>19</v>
      </c>
      <c r="I42" s="92" t="s">
        <v>19</v>
      </c>
      <c r="J42" s="92" t="s">
        <v>19</v>
      </c>
      <c r="K42" s="92" t="s">
        <v>19</v>
      </c>
      <c r="L42" s="92" t="s">
        <v>19</v>
      </c>
      <c r="M42" s="92" t="s">
        <v>18</v>
      </c>
      <c r="N42" s="92" t="s">
        <v>18</v>
      </c>
      <c r="O42" s="92" t="s">
        <v>19</v>
      </c>
      <c r="P42" s="92" t="s">
        <v>19</v>
      </c>
      <c r="Q42" s="93" t="s">
        <v>100</v>
      </c>
    </row>
    <row r="43" spans="1:26" s="198" customFormat="1" ht="15" customHeight="1" x14ac:dyDescent="0.15">
      <c r="A43" s="199" t="s">
        <v>101</v>
      </c>
      <c r="B43" s="91" t="s">
        <v>102</v>
      </c>
      <c r="C43" s="92" t="s">
        <v>19</v>
      </c>
      <c r="D43" s="92" t="s">
        <v>19</v>
      </c>
      <c r="E43" s="92" t="s">
        <v>19</v>
      </c>
      <c r="F43" s="92" t="s">
        <v>19</v>
      </c>
      <c r="G43" s="92" t="s">
        <v>19</v>
      </c>
      <c r="H43" s="92" t="s">
        <v>19</v>
      </c>
      <c r="I43" s="92" t="s">
        <v>19</v>
      </c>
      <c r="J43" s="92" t="s">
        <v>19</v>
      </c>
      <c r="K43" s="92" t="s">
        <v>19</v>
      </c>
      <c r="L43" s="92" t="s">
        <v>19</v>
      </c>
      <c r="M43" s="92" t="s">
        <v>18</v>
      </c>
      <c r="N43" s="92" t="s">
        <v>18</v>
      </c>
      <c r="O43" s="92" t="s">
        <v>19</v>
      </c>
      <c r="P43" s="92" t="s">
        <v>19</v>
      </c>
      <c r="Q43" s="93" t="s">
        <v>103</v>
      </c>
    </row>
    <row r="44" spans="1:26" s="198" customFormat="1" ht="15" customHeight="1" x14ac:dyDescent="0.15">
      <c r="A44" s="199" t="s">
        <v>104</v>
      </c>
      <c r="B44" s="91" t="s">
        <v>105</v>
      </c>
      <c r="C44" s="92" t="s">
        <v>20</v>
      </c>
      <c r="D44" s="92" t="s">
        <v>20</v>
      </c>
      <c r="E44" s="92" t="s">
        <v>20</v>
      </c>
      <c r="F44" s="92" t="s">
        <v>20</v>
      </c>
      <c r="G44" s="92" t="s">
        <v>20</v>
      </c>
      <c r="H44" s="92" t="s">
        <v>20</v>
      </c>
      <c r="I44" s="92" t="s">
        <v>20</v>
      </c>
      <c r="J44" s="92" t="s">
        <v>20</v>
      </c>
      <c r="K44" s="92" t="s">
        <v>20</v>
      </c>
      <c r="L44" s="92" t="s">
        <v>20</v>
      </c>
      <c r="M44" s="92" t="s">
        <v>21</v>
      </c>
      <c r="N44" s="92" t="s">
        <v>21</v>
      </c>
      <c r="O44" s="92" t="s">
        <v>20</v>
      </c>
      <c r="P44" s="92" t="s">
        <v>20</v>
      </c>
      <c r="Q44" s="93" t="s">
        <v>106</v>
      </c>
    </row>
    <row r="45" spans="1:26" s="198" customFormat="1" ht="21" x14ac:dyDescent="0.15">
      <c r="A45" s="200" t="s">
        <v>107</v>
      </c>
      <c r="B45" s="116" t="s">
        <v>108</v>
      </c>
      <c r="C45" s="298" t="s">
        <v>109</v>
      </c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9"/>
    </row>
    <row r="47" spans="1:26" ht="21" customHeight="1" x14ac:dyDescent="0.15">
      <c r="A47" s="302" t="s">
        <v>110</v>
      </c>
      <c r="B47" s="303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6"/>
    </row>
    <row r="48" spans="1:26" ht="15" customHeight="1" x14ac:dyDescent="0.15">
      <c r="A48" s="196"/>
      <c r="B48" s="79" t="s">
        <v>111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64" t="s">
        <v>112</v>
      </c>
    </row>
    <row r="49" spans="1:17" ht="15" customHeight="1" x14ac:dyDescent="0.15"/>
    <row r="50" spans="1:17" ht="21" customHeight="1" x14ac:dyDescent="0.15">
      <c r="A50" s="300" t="s">
        <v>113</v>
      </c>
      <c r="B50" s="301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76"/>
    </row>
    <row r="51" spans="1:17" ht="15" customHeight="1" x14ac:dyDescent="0.15">
      <c r="A51" s="177"/>
      <c r="B51" s="180" t="s">
        <v>114</v>
      </c>
      <c r="C51" s="178" t="s">
        <v>18</v>
      </c>
      <c r="D51" s="178" t="s">
        <v>18</v>
      </c>
      <c r="E51" s="178" t="s">
        <v>18</v>
      </c>
      <c r="F51" s="178" t="s">
        <v>37</v>
      </c>
      <c r="G51" s="92" t="s">
        <v>19</v>
      </c>
      <c r="H51" s="92" t="s">
        <v>19</v>
      </c>
      <c r="I51" s="178" t="s">
        <v>18</v>
      </c>
      <c r="J51" s="178" t="s">
        <v>37</v>
      </c>
      <c r="K51" s="178" t="s">
        <v>18</v>
      </c>
      <c r="L51" s="178" t="s">
        <v>37</v>
      </c>
      <c r="M51" s="92" t="s">
        <v>19</v>
      </c>
      <c r="N51" s="92" t="s">
        <v>19</v>
      </c>
      <c r="O51" s="92" t="s">
        <v>19</v>
      </c>
      <c r="P51" s="92" t="s">
        <v>19</v>
      </c>
      <c r="Q51" s="179"/>
    </row>
    <row r="52" spans="1:17" ht="15" customHeight="1" x14ac:dyDescent="0.15">
      <c r="A52" s="182"/>
      <c r="B52" s="183" t="s">
        <v>115</v>
      </c>
      <c r="C52" s="92" t="s">
        <v>19</v>
      </c>
      <c r="D52" s="92" t="s">
        <v>19</v>
      </c>
      <c r="E52" s="92" t="s">
        <v>19</v>
      </c>
      <c r="F52" s="92" t="s">
        <v>19</v>
      </c>
      <c r="G52" s="92" t="s">
        <v>19</v>
      </c>
      <c r="H52" s="92" t="s">
        <v>19</v>
      </c>
      <c r="I52" s="92" t="s">
        <v>19</v>
      </c>
      <c r="J52" s="92" t="s">
        <v>19</v>
      </c>
      <c r="K52" s="92" t="s">
        <v>19</v>
      </c>
      <c r="L52" s="92" t="s">
        <v>19</v>
      </c>
      <c r="M52" s="178" t="s">
        <v>18</v>
      </c>
      <c r="N52" s="178" t="s">
        <v>18</v>
      </c>
      <c r="O52" s="92" t="s">
        <v>19</v>
      </c>
      <c r="P52" s="92" t="s">
        <v>19</v>
      </c>
      <c r="Q52" s="185" t="s">
        <v>116</v>
      </c>
    </row>
    <row r="53" spans="1:17" ht="15" customHeight="1" x14ac:dyDescent="0.15"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0"/>
  <sheetViews>
    <sheetView view="pageBreakPreview" topLeftCell="A22" zoomScaleNormal="100" zoomScaleSheetLayoutView="100" workbookViewId="0">
      <selection activeCell="C30" sqref="C30"/>
    </sheetView>
  </sheetViews>
  <sheetFormatPr defaultColWidth="8.875" defaultRowHeight="13.5" x14ac:dyDescent="0.15"/>
  <cols>
    <col min="1" max="12" width="7.125" style="4" customWidth="1"/>
    <col min="13" max="233" width="13" style="4" customWidth="1"/>
    <col min="234" max="16384" width="8.875" style="4"/>
  </cols>
  <sheetData>
    <row r="1" spans="1:12" ht="20.100000000000001" customHeight="1" x14ac:dyDescent="0.15">
      <c r="A1" s="11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1" t="s">
        <v>278</v>
      </c>
    </row>
    <row r="2" spans="1:12" ht="20.100000000000001" customHeight="1" x14ac:dyDescent="0.15">
      <c r="A2" s="165"/>
      <c r="B2" s="165"/>
      <c r="C2" s="165"/>
      <c r="D2" s="165"/>
      <c r="E2" s="165"/>
      <c r="F2" s="87"/>
      <c r="G2" s="87"/>
      <c r="H2" s="87"/>
      <c r="I2" s="324" t="s">
        <v>279</v>
      </c>
      <c r="J2" s="363"/>
      <c r="K2" s="324" t="s">
        <v>280</v>
      </c>
      <c r="L2" s="363"/>
    </row>
    <row r="3" spans="1:12" ht="20.100000000000001" customHeight="1" x14ac:dyDescent="0.15">
      <c r="A3" s="364" t="s">
        <v>281</v>
      </c>
      <c r="B3" s="364"/>
      <c r="C3" s="364"/>
      <c r="D3" s="364"/>
      <c r="E3" s="364"/>
      <c r="F3" s="87"/>
      <c r="G3" s="87"/>
      <c r="H3" s="87"/>
      <c r="I3" s="365"/>
      <c r="J3" s="366"/>
      <c r="K3" s="365"/>
      <c r="L3" s="366"/>
    </row>
    <row r="4" spans="1:12" ht="20.100000000000001" customHeight="1" x14ac:dyDescent="0.15">
      <c r="A4" s="329"/>
      <c r="B4" s="329"/>
      <c r="C4" s="329"/>
      <c r="D4" s="329"/>
      <c r="E4" s="159" t="s">
        <v>282</v>
      </c>
      <c r="F4" s="87"/>
      <c r="G4" s="87"/>
      <c r="H4" s="87"/>
      <c r="I4" s="367"/>
      <c r="J4" s="368"/>
      <c r="K4" s="367"/>
      <c r="L4" s="368"/>
    </row>
    <row r="5" spans="1:12" ht="20.100000000000001" customHeight="1" x14ac:dyDescent="0.15">
      <c r="A5" s="87"/>
      <c r="B5" s="87"/>
      <c r="C5" s="165"/>
      <c r="D5" s="87"/>
      <c r="E5" s="165"/>
      <c r="F5" s="87"/>
      <c r="G5" s="87"/>
      <c r="H5" s="87"/>
      <c r="I5" s="160"/>
      <c r="J5" s="160"/>
      <c r="K5" s="160"/>
      <c r="L5" s="160"/>
    </row>
    <row r="6" spans="1:12" ht="20.100000000000001" customHeight="1" x14ac:dyDescent="0.15">
      <c r="A6" s="165"/>
      <c r="B6" s="87"/>
      <c r="C6" s="87"/>
      <c r="D6" s="87"/>
      <c r="E6" s="165"/>
      <c r="F6" s="87"/>
      <c r="G6" s="87"/>
      <c r="H6" s="328" t="s">
        <v>281</v>
      </c>
      <c r="I6" s="328"/>
      <c r="J6" s="328"/>
      <c r="K6" s="328"/>
      <c r="L6" s="328"/>
    </row>
    <row r="7" spans="1:12" ht="20.100000000000001" customHeight="1" x14ac:dyDescent="0.15">
      <c r="A7" s="165"/>
      <c r="B7" s="87"/>
      <c r="C7" s="165"/>
      <c r="D7" s="165"/>
      <c r="E7" s="165"/>
      <c r="F7" s="87"/>
      <c r="G7" s="87"/>
      <c r="H7" s="328" t="s">
        <v>283</v>
      </c>
      <c r="I7" s="328"/>
      <c r="J7" s="328"/>
      <c r="K7" s="328"/>
      <c r="L7" s="328"/>
    </row>
    <row r="8" spans="1:12" ht="20.100000000000001" customHeight="1" x14ac:dyDescent="0.15">
      <c r="A8" s="165"/>
      <c r="B8" s="165"/>
      <c r="C8" s="165"/>
      <c r="D8" s="165"/>
      <c r="E8" s="87"/>
      <c r="F8" s="87"/>
      <c r="G8" s="87"/>
      <c r="H8" s="364" t="s">
        <v>284</v>
      </c>
      <c r="I8" s="364"/>
      <c r="J8" s="87"/>
      <c r="K8" s="87"/>
      <c r="L8" s="161" t="s">
        <v>285</v>
      </c>
    </row>
    <row r="9" spans="1:12" ht="20.100000000000001" customHeight="1" x14ac:dyDescent="0.15">
      <c r="A9" s="165"/>
      <c r="B9" s="165"/>
      <c r="C9" s="165"/>
      <c r="D9" s="165"/>
      <c r="E9" s="87"/>
      <c r="F9" s="87"/>
      <c r="G9" s="87"/>
      <c r="H9" s="364"/>
      <c r="I9" s="364"/>
      <c r="J9" s="87"/>
      <c r="K9" s="87"/>
      <c r="L9" s="161"/>
    </row>
    <row r="10" spans="1:12" ht="20.100000000000001" customHeight="1" thickBot="1" x14ac:dyDescent="0.25">
      <c r="A10" s="162"/>
      <c r="B10" s="369" t="s">
        <v>286</v>
      </c>
      <c r="C10" s="369"/>
      <c r="D10" s="369"/>
      <c r="E10" s="369"/>
      <c r="F10" s="369"/>
      <c r="G10" s="369"/>
      <c r="H10" s="369"/>
      <c r="I10" s="369"/>
      <c r="J10" s="369"/>
      <c r="K10" s="369"/>
      <c r="L10" s="258"/>
    </row>
    <row r="11" spans="1:12" ht="20.100000000000001" customHeight="1" x14ac:dyDescent="0.15">
      <c r="A11" s="162"/>
      <c r="B11" s="163"/>
      <c r="C11" s="163"/>
      <c r="D11" s="163"/>
      <c r="E11" s="163"/>
      <c r="F11" s="163"/>
      <c r="G11" s="163"/>
      <c r="H11" s="163"/>
      <c r="I11" s="163"/>
      <c r="J11" s="162"/>
      <c r="K11" s="258"/>
      <c r="L11" s="258"/>
    </row>
    <row r="12" spans="1:12" ht="20.100000000000001" customHeight="1" x14ac:dyDescent="0.15">
      <c r="A12" s="165"/>
      <c r="B12" s="87" t="s">
        <v>287</v>
      </c>
      <c r="C12" s="87"/>
      <c r="D12" s="87"/>
      <c r="E12" s="87"/>
      <c r="F12" s="87"/>
      <c r="G12" s="87"/>
      <c r="H12" s="87"/>
      <c r="I12" s="87"/>
      <c r="J12" s="165"/>
      <c r="K12" s="87"/>
      <c r="L12" s="258"/>
    </row>
    <row r="13" spans="1:12" ht="20.100000000000001" customHeight="1" x14ac:dyDescent="0.15">
      <c r="A13" s="165"/>
      <c r="B13" s="87" t="s">
        <v>288</v>
      </c>
      <c r="C13" s="87"/>
      <c r="D13" s="87"/>
      <c r="E13" s="87"/>
      <c r="F13" s="87"/>
      <c r="G13" s="87"/>
      <c r="H13" s="87"/>
      <c r="I13" s="87"/>
      <c r="J13" s="165"/>
      <c r="K13" s="87"/>
      <c r="L13" s="258"/>
    </row>
    <row r="14" spans="1:12" ht="20.100000000000001" customHeight="1" x14ac:dyDescent="0.15">
      <c r="A14" s="165"/>
      <c r="B14" s="87"/>
      <c r="C14" s="87"/>
      <c r="D14" s="87"/>
      <c r="E14" s="87"/>
      <c r="F14" s="87"/>
      <c r="G14" s="87"/>
      <c r="H14" s="87"/>
      <c r="I14" s="87"/>
      <c r="J14" s="165"/>
      <c r="K14" s="87"/>
      <c r="L14" s="258"/>
    </row>
    <row r="15" spans="1:12" ht="20.100000000000001" customHeight="1" x14ac:dyDescent="0.15">
      <c r="A15" s="87"/>
      <c r="B15" s="370" t="s">
        <v>289</v>
      </c>
      <c r="C15" s="370"/>
      <c r="D15" s="370"/>
      <c r="E15" s="370" t="s">
        <v>290</v>
      </c>
      <c r="F15" s="370"/>
      <c r="G15" s="370"/>
      <c r="H15" s="370"/>
      <c r="I15" s="370"/>
      <c r="J15" s="370"/>
      <c r="K15" s="370"/>
      <c r="L15" s="258"/>
    </row>
    <row r="16" spans="1:12" ht="20.100000000000001" customHeight="1" x14ac:dyDescent="0.15">
      <c r="A16" s="87"/>
      <c r="B16" s="370" t="s">
        <v>291</v>
      </c>
      <c r="C16" s="370"/>
      <c r="D16" s="370"/>
      <c r="E16" s="94"/>
      <c r="F16" s="95"/>
      <c r="G16" s="95" t="s">
        <v>292</v>
      </c>
      <c r="H16" s="95"/>
      <c r="I16" s="95" t="s">
        <v>293</v>
      </c>
      <c r="J16" s="95"/>
      <c r="K16" s="96" t="s">
        <v>294</v>
      </c>
      <c r="L16" s="258"/>
    </row>
    <row r="17" spans="1:12" ht="20.100000000000001" customHeight="1" x14ac:dyDescent="0.15">
      <c r="A17" s="165"/>
      <c r="B17" s="370" t="s">
        <v>295</v>
      </c>
      <c r="C17" s="370"/>
      <c r="D17" s="370"/>
      <c r="E17" s="94"/>
      <c r="F17" s="95"/>
      <c r="G17" s="95"/>
      <c r="H17" s="96" t="s">
        <v>296</v>
      </c>
      <c r="I17" s="94"/>
      <c r="J17" s="97"/>
      <c r="K17" s="96" t="s">
        <v>297</v>
      </c>
      <c r="L17" s="258"/>
    </row>
    <row r="18" spans="1:12" ht="20.100000000000001" customHeight="1" x14ac:dyDescent="0.15">
      <c r="A18" s="165"/>
      <c r="B18" s="370" t="s">
        <v>298</v>
      </c>
      <c r="C18" s="370"/>
      <c r="D18" s="370"/>
      <c r="E18" s="260" t="s">
        <v>299</v>
      </c>
      <c r="F18" s="261" t="s">
        <v>300</v>
      </c>
      <c r="G18" s="370" t="s">
        <v>247</v>
      </c>
      <c r="H18" s="370"/>
      <c r="I18" s="370"/>
      <c r="J18" s="370"/>
      <c r="K18" s="370"/>
      <c r="L18" s="257"/>
    </row>
    <row r="19" spans="1:12" ht="20.100000000000001" customHeight="1" x14ac:dyDescent="0.15">
      <c r="A19" s="165"/>
      <c r="B19" s="370" t="s">
        <v>301</v>
      </c>
      <c r="C19" s="370"/>
      <c r="D19" s="259" t="s">
        <v>302</v>
      </c>
      <c r="E19" s="324"/>
      <c r="F19" s="325"/>
      <c r="G19" s="325"/>
      <c r="H19" s="325"/>
      <c r="I19" s="325"/>
      <c r="J19" s="325"/>
      <c r="K19" s="363"/>
      <c r="L19" s="258"/>
    </row>
    <row r="20" spans="1:12" ht="20.100000000000001" customHeight="1" x14ac:dyDescent="0.15">
      <c r="A20" s="165"/>
      <c r="B20" s="370"/>
      <c r="C20" s="370"/>
      <c r="D20" s="259" t="s">
        <v>303</v>
      </c>
      <c r="E20" s="324"/>
      <c r="F20" s="325"/>
      <c r="G20" s="325"/>
      <c r="H20" s="325"/>
      <c r="I20" s="325"/>
      <c r="J20" s="325"/>
      <c r="K20" s="363"/>
      <c r="L20" s="258"/>
    </row>
    <row r="21" spans="1:12" ht="20.100000000000001" customHeight="1" x14ac:dyDescent="0.15">
      <c r="A21" s="165"/>
      <c r="B21" s="370" t="s">
        <v>304</v>
      </c>
      <c r="C21" s="370"/>
      <c r="D21" s="370"/>
      <c r="E21" s="371"/>
      <c r="F21" s="372"/>
      <c r="G21" s="372"/>
      <c r="H21" s="372"/>
      <c r="I21" s="372"/>
      <c r="J21" s="372"/>
      <c r="K21" s="373"/>
      <c r="L21" s="258"/>
    </row>
    <row r="22" spans="1:12" ht="20.100000000000001" customHeight="1" x14ac:dyDescent="0.15">
      <c r="A22" s="165"/>
      <c r="B22" s="88"/>
      <c r="C22" s="88"/>
      <c r="D22" s="88"/>
      <c r="E22" s="263"/>
      <c r="F22" s="263"/>
      <c r="G22" s="263"/>
      <c r="H22" s="263"/>
      <c r="I22" s="263"/>
      <c r="J22" s="263"/>
      <c r="K22" s="263"/>
      <c r="L22" s="5"/>
    </row>
    <row r="23" spans="1:12" ht="20.100000000000001" customHeight="1" x14ac:dyDescent="0.15">
      <c r="A23" s="164" t="s">
        <v>305</v>
      </c>
      <c r="B23" s="165"/>
      <c r="C23" s="87"/>
      <c r="D23" s="165"/>
      <c r="E23" s="165"/>
      <c r="F23" s="165"/>
      <c r="G23" s="165"/>
      <c r="H23" s="165"/>
      <c r="I23" s="165"/>
      <c r="J23" s="165"/>
      <c r="K23" s="87"/>
      <c r="L23" s="258"/>
    </row>
    <row r="24" spans="1:12" ht="20.100000000000001" customHeight="1" x14ac:dyDescent="0.15">
      <c r="A24" s="166" t="s">
        <v>306</v>
      </c>
      <c r="B24" s="165" t="s">
        <v>307</v>
      </c>
      <c r="C24" s="87"/>
      <c r="D24" s="87"/>
      <c r="E24" s="87"/>
      <c r="F24" s="87"/>
      <c r="G24" s="87"/>
      <c r="H24" s="87"/>
      <c r="I24" s="87"/>
      <c r="J24" s="165"/>
      <c r="K24" s="87"/>
      <c r="L24" s="258"/>
    </row>
    <row r="25" spans="1:12" ht="20.100000000000001" customHeight="1" x14ac:dyDescent="0.15">
      <c r="A25" s="262" t="s">
        <v>308</v>
      </c>
      <c r="B25" s="87" t="s">
        <v>309</v>
      </c>
      <c r="C25" s="87"/>
      <c r="D25" s="87"/>
      <c r="E25" s="87"/>
      <c r="F25" s="87"/>
      <c r="G25" s="87"/>
      <c r="H25" s="165"/>
      <c r="I25" s="165"/>
      <c r="J25" s="165"/>
      <c r="K25" s="87"/>
      <c r="L25" s="258"/>
    </row>
    <row r="26" spans="1:12" ht="20.100000000000001" customHeight="1" x14ac:dyDescent="0.15">
      <c r="A26" s="262"/>
      <c r="B26" s="87"/>
      <c r="C26" s="87"/>
      <c r="D26" s="87"/>
      <c r="E26" s="87"/>
      <c r="F26" s="87"/>
      <c r="G26" s="87"/>
      <c r="H26" s="165"/>
      <c r="I26" s="165"/>
      <c r="J26" s="165"/>
      <c r="K26" s="87"/>
      <c r="L26" s="258"/>
    </row>
    <row r="27" spans="1:12" ht="20.100000000000001" customHeight="1" x14ac:dyDescent="0.15">
      <c r="A27" s="258"/>
      <c r="B27" s="258"/>
      <c r="C27" s="87"/>
      <c r="D27" s="87"/>
      <c r="E27" s="87"/>
      <c r="F27" s="87"/>
      <c r="G27" s="87"/>
      <c r="H27" s="87"/>
      <c r="I27" s="87"/>
      <c r="J27" s="87"/>
      <c r="K27" s="87"/>
      <c r="L27" s="258"/>
    </row>
    <row r="28" spans="1:12" ht="20.100000000000001" customHeight="1" x14ac:dyDescent="0.15">
      <c r="A28" s="87" t="s">
        <v>310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258"/>
    </row>
    <row r="29" spans="1:12" ht="20.100000000000001" customHeight="1" x14ac:dyDescent="0.15">
      <c r="A29" s="262" t="s">
        <v>306</v>
      </c>
      <c r="B29" s="87" t="s">
        <v>311</v>
      </c>
      <c r="C29" s="87"/>
      <c r="D29" s="87"/>
      <c r="E29" s="87"/>
      <c r="F29" s="87"/>
      <c r="G29" s="87"/>
      <c r="H29" s="87"/>
      <c r="I29" s="87"/>
      <c r="J29" s="87"/>
      <c r="K29" s="87"/>
      <c r="L29" s="258"/>
    </row>
    <row r="30" spans="1:12" ht="20.100000000000001" customHeight="1" x14ac:dyDescent="0.15">
      <c r="A30" s="88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258"/>
    </row>
  </sheetData>
  <mergeCells count="23">
    <mergeCell ref="B10:K10"/>
    <mergeCell ref="B15:D15"/>
    <mergeCell ref="E15:K15"/>
    <mergeCell ref="B21:D21"/>
    <mergeCell ref="E21:K21"/>
    <mergeCell ref="B16:D16"/>
    <mergeCell ref="B17:D17"/>
    <mergeCell ref="B18:D18"/>
    <mergeCell ref="G18:H18"/>
    <mergeCell ref="I18:K18"/>
    <mergeCell ref="B19:C20"/>
    <mergeCell ref="E19:K19"/>
    <mergeCell ref="E20:K20"/>
    <mergeCell ref="H6:L6"/>
    <mergeCell ref="A4:D4"/>
    <mergeCell ref="H7:L7"/>
    <mergeCell ref="H8:I8"/>
    <mergeCell ref="H9:I9"/>
    <mergeCell ref="I2:J2"/>
    <mergeCell ref="K2:L2"/>
    <mergeCell ref="A3:E3"/>
    <mergeCell ref="I3:J4"/>
    <mergeCell ref="K3:L4"/>
  </mergeCells>
  <phoneticPr fontId="2"/>
  <pageMargins left="0.78740157480314965" right="0.78740157480314965" top="0.98425196850393704" bottom="0.98425196850393704" header="0.31496062992125984" footer="0.31496062992125984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3"/>
  <sheetViews>
    <sheetView view="pageBreakPreview" zoomScaleNormal="100" zoomScaleSheetLayoutView="100" workbookViewId="0">
      <selection activeCell="F5" sqref="F5"/>
    </sheetView>
  </sheetViews>
  <sheetFormatPr defaultColWidth="9" defaultRowHeight="13.5" x14ac:dyDescent="0.15"/>
  <cols>
    <col min="1" max="2" width="15.875" style="4" customWidth="1"/>
    <col min="3" max="3" width="28.375" style="4" customWidth="1"/>
    <col min="4" max="6" width="15.875" style="4" customWidth="1"/>
    <col min="7" max="16384" width="9" style="4"/>
  </cols>
  <sheetData>
    <row r="1" spans="1:6" ht="21" x14ac:dyDescent="0.15">
      <c r="A1" s="118"/>
      <c r="B1" s="258"/>
      <c r="C1" s="258"/>
      <c r="D1" s="258"/>
      <c r="E1" s="258"/>
      <c r="F1" s="251" t="s">
        <v>312</v>
      </c>
    </row>
    <row r="2" spans="1:6" ht="21" customHeight="1" x14ac:dyDescent="0.15">
      <c r="A2" s="374" t="s">
        <v>313</v>
      </c>
      <c r="B2" s="374"/>
      <c r="C2" s="374"/>
      <c r="D2" s="374"/>
      <c r="E2" s="374"/>
      <c r="F2" s="374"/>
    </row>
    <row r="3" spans="1:6" ht="21" customHeight="1" x14ac:dyDescent="0.15">
      <c r="A3" s="258"/>
      <c r="B3" s="46"/>
      <c r="C3" s="46"/>
      <c r="D3" s="46"/>
      <c r="E3" s="258" t="s">
        <v>314</v>
      </c>
      <c r="F3" s="258"/>
    </row>
    <row r="4" spans="1:6" ht="21" customHeight="1" x14ac:dyDescent="0.15">
      <c r="A4" s="258"/>
      <c r="B4" s="258"/>
      <c r="C4" s="258"/>
      <c r="D4" s="258"/>
      <c r="E4" s="258"/>
      <c r="F4" s="251" t="s">
        <v>315</v>
      </c>
    </row>
    <row r="5" spans="1:6" ht="21" customHeight="1" x14ac:dyDescent="0.15">
      <c r="A5" s="47" t="s">
        <v>316</v>
      </c>
      <c r="B5" s="48" t="s">
        <v>317</v>
      </c>
      <c r="C5" s="48" t="s">
        <v>318</v>
      </c>
      <c r="D5" s="48" t="s">
        <v>319</v>
      </c>
      <c r="E5" s="48" t="s">
        <v>320</v>
      </c>
      <c r="F5" s="48" t="s">
        <v>321</v>
      </c>
    </row>
    <row r="6" spans="1:6" ht="21" customHeight="1" x14ac:dyDescent="0.15">
      <c r="A6" s="49" t="s">
        <v>322</v>
      </c>
      <c r="B6" s="50"/>
      <c r="C6" s="50"/>
      <c r="D6" s="50"/>
      <c r="E6" s="50"/>
      <c r="F6" s="30">
        <v>0</v>
      </c>
    </row>
    <row r="7" spans="1:6" ht="21" customHeight="1" x14ac:dyDescent="0.15">
      <c r="A7" s="51"/>
      <c r="B7" s="12"/>
      <c r="C7" s="12"/>
      <c r="D7" s="30"/>
      <c r="E7" s="30"/>
      <c r="F7" s="30">
        <f t="shared" ref="F7:F40" si="0">F6+D7-E7</f>
        <v>0</v>
      </c>
    </row>
    <row r="8" spans="1:6" ht="21" customHeight="1" x14ac:dyDescent="0.15">
      <c r="A8" s="51"/>
      <c r="B8" s="12"/>
      <c r="C8" s="12"/>
      <c r="D8" s="30"/>
      <c r="E8" s="30"/>
      <c r="F8" s="30">
        <f t="shared" si="0"/>
        <v>0</v>
      </c>
    </row>
    <row r="9" spans="1:6" ht="21" customHeight="1" x14ac:dyDescent="0.15">
      <c r="A9" s="51"/>
      <c r="B9" s="12"/>
      <c r="C9" s="12"/>
      <c r="D9" s="30"/>
      <c r="E9" s="30"/>
      <c r="F9" s="30">
        <f t="shared" si="0"/>
        <v>0</v>
      </c>
    </row>
    <row r="10" spans="1:6" ht="21" customHeight="1" x14ac:dyDescent="0.15">
      <c r="A10" s="51"/>
      <c r="B10" s="12"/>
      <c r="C10" s="12"/>
      <c r="D10" s="30"/>
      <c r="E10" s="30"/>
      <c r="F10" s="30">
        <f t="shared" si="0"/>
        <v>0</v>
      </c>
    </row>
    <row r="11" spans="1:6" ht="21" customHeight="1" x14ac:dyDescent="0.15">
      <c r="A11" s="51"/>
      <c r="B11" s="12"/>
      <c r="C11" s="12"/>
      <c r="D11" s="30"/>
      <c r="E11" s="30"/>
      <c r="F11" s="30">
        <f t="shared" si="0"/>
        <v>0</v>
      </c>
    </row>
    <row r="12" spans="1:6" ht="21" customHeight="1" x14ac:dyDescent="0.15">
      <c r="A12" s="51"/>
      <c r="B12" s="12"/>
      <c r="C12" s="12"/>
      <c r="D12" s="30"/>
      <c r="E12" s="30"/>
      <c r="F12" s="30">
        <f t="shared" si="0"/>
        <v>0</v>
      </c>
    </row>
    <row r="13" spans="1:6" ht="21" customHeight="1" x14ac:dyDescent="0.15">
      <c r="A13" s="51"/>
      <c r="B13" s="12"/>
      <c r="C13" s="12"/>
      <c r="D13" s="30"/>
      <c r="E13" s="30"/>
      <c r="F13" s="30">
        <f t="shared" si="0"/>
        <v>0</v>
      </c>
    </row>
    <row r="14" spans="1:6" ht="21" customHeight="1" x14ac:dyDescent="0.15">
      <c r="A14" s="51"/>
      <c r="B14" s="12"/>
      <c r="C14" s="12"/>
      <c r="D14" s="30"/>
      <c r="E14" s="30"/>
      <c r="F14" s="30">
        <f t="shared" si="0"/>
        <v>0</v>
      </c>
    </row>
    <row r="15" spans="1:6" ht="21" customHeight="1" x14ac:dyDescent="0.15">
      <c r="A15" s="51"/>
      <c r="B15" s="12"/>
      <c r="C15" s="12"/>
      <c r="D15" s="30"/>
      <c r="E15" s="30"/>
      <c r="F15" s="30">
        <f t="shared" si="0"/>
        <v>0</v>
      </c>
    </row>
    <row r="16" spans="1:6" ht="21" customHeight="1" x14ac:dyDescent="0.15">
      <c r="A16" s="51"/>
      <c r="B16" s="12"/>
      <c r="C16" s="12"/>
      <c r="D16" s="30"/>
      <c r="E16" s="30"/>
      <c r="F16" s="30">
        <f t="shared" si="0"/>
        <v>0</v>
      </c>
    </row>
    <row r="17" spans="1:6" ht="21" customHeight="1" x14ac:dyDescent="0.15">
      <c r="A17" s="51"/>
      <c r="B17" s="12"/>
      <c r="C17" s="12"/>
      <c r="D17" s="30"/>
      <c r="E17" s="30"/>
      <c r="F17" s="30">
        <f t="shared" si="0"/>
        <v>0</v>
      </c>
    </row>
    <row r="18" spans="1:6" ht="21" customHeight="1" x14ac:dyDescent="0.15">
      <c r="A18" s="51"/>
      <c r="B18" s="12"/>
      <c r="C18" s="12"/>
      <c r="D18" s="30"/>
      <c r="E18" s="30"/>
      <c r="F18" s="30">
        <f t="shared" si="0"/>
        <v>0</v>
      </c>
    </row>
    <row r="19" spans="1:6" ht="21" customHeight="1" x14ac:dyDescent="0.15">
      <c r="A19" s="51"/>
      <c r="B19" s="12"/>
      <c r="C19" s="12"/>
      <c r="D19" s="30"/>
      <c r="E19" s="30"/>
      <c r="F19" s="30">
        <f t="shared" si="0"/>
        <v>0</v>
      </c>
    </row>
    <row r="20" spans="1:6" ht="21" customHeight="1" x14ac:dyDescent="0.15">
      <c r="A20" s="51"/>
      <c r="B20" s="12"/>
      <c r="C20" s="12"/>
      <c r="D20" s="30"/>
      <c r="E20" s="30"/>
      <c r="F20" s="30">
        <f t="shared" si="0"/>
        <v>0</v>
      </c>
    </row>
    <row r="21" spans="1:6" ht="21" customHeight="1" x14ac:dyDescent="0.15">
      <c r="A21" s="51"/>
      <c r="B21" s="12"/>
      <c r="C21" s="12"/>
      <c r="D21" s="30"/>
      <c r="E21" s="30"/>
      <c r="F21" s="30">
        <f t="shared" si="0"/>
        <v>0</v>
      </c>
    </row>
    <row r="22" spans="1:6" ht="21" customHeight="1" x14ac:dyDescent="0.15">
      <c r="A22" s="51"/>
      <c r="B22" s="12"/>
      <c r="C22" s="12"/>
      <c r="D22" s="30"/>
      <c r="E22" s="30"/>
      <c r="F22" s="30">
        <f t="shared" si="0"/>
        <v>0</v>
      </c>
    </row>
    <row r="23" spans="1:6" ht="21" customHeight="1" x14ac:dyDescent="0.15">
      <c r="A23" s="51"/>
      <c r="B23" s="12"/>
      <c r="C23" s="12"/>
      <c r="D23" s="30"/>
      <c r="E23" s="30"/>
      <c r="F23" s="30">
        <f t="shared" si="0"/>
        <v>0</v>
      </c>
    </row>
    <row r="24" spans="1:6" ht="21" customHeight="1" x14ac:dyDescent="0.15">
      <c r="A24" s="51"/>
      <c r="B24" s="12"/>
      <c r="C24" s="12"/>
      <c r="D24" s="30"/>
      <c r="E24" s="30"/>
      <c r="F24" s="30">
        <f t="shared" si="0"/>
        <v>0</v>
      </c>
    </row>
    <row r="25" spans="1:6" ht="21" customHeight="1" x14ac:dyDescent="0.15">
      <c r="A25" s="51"/>
      <c r="B25" s="12"/>
      <c r="C25" s="12"/>
      <c r="D25" s="30"/>
      <c r="E25" s="30"/>
      <c r="F25" s="30">
        <f t="shared" si="0"/>
        <v>0</v>
      </c>
    </row>
    <row r="26" spans="1:6" ht="21" customHeight="1" x14ac:dyDescent="0.15">
      <c r="A26" s="51"/>
      <c r="B26" s="12"/>
      <c r="C26" s="12"/>
      <c r="D26" s="30"/>
      <c r="E26" s="30"/>
      <c r="F26" s="30">
        <f t="shared" si="0"/>
        <v>0</v>
      </c>
    </row>
    <row r="27" spans="1:6" ht="21" customHeight="1" x14ac:dyDescent="0.15">
      <c r="A27" s="51"/>
      <c r="B27" s="12"/>
      <c r="C27" s="12"/>
      <c r="D27" s="30"/>
      <c r="E27" s="30"/>
      <c r="F27" s="30">
        <f t="shared" si="0"/>
        <v>0</v>
      </c>
    </row>
    <row r="28" spans="1:6" ht="21" customHeight="1" x14ac:dyDescent="0.15">
      <c r="A28" s="51"/>
      <c r="B28" s="12"/>
      <c r="C28" s="12"/>
      <c r="D28" s="30"/>
      <c r="E28" s="30"/>
      <c r="F28" s="30">
        <f t="shared" si="0"/>
        <v>0</v>
      </c>
    </row>
    <row r="29" spans="1:6" ht="21" customHeight="1" x14ac:dyDescent="0.15">
      <c r="A29" s="51"/>
      <c r="B29" s="12"/>
      <c r="C29" s="12"/>
      <c r="D29" s="30"/>
      <c r="E29" s="30"/>
      <c r="F29" s="30">
        <f t="shared" si="0"/>
        <v>0</v>
      </c>
    </row>
    <row r="30" spans="1:6" ht="21" customHeight="1" x14ac:dyDescent="0.15">
      <c r="A30" s="51"/>
      <c r="B30" s="12"/>
      <c r="C30" s="12"/>
      <c r="D30" s="30"/>
      <c r="E30" s="30"/>
      <c r="F30" s="30">
        <f t="shared" si="0"/>
        <v>0</v>
      </c>
    </row>
    <row r="31" spans="1:6" ht="21" customHeight="1" x14ac:dyDescent="0.15">
      <c r="A31" s="51"/>
      <c r="B31" s="12"/>
      <c r="C31" s="12"/>
      <c r="D31" s="30"/>
      <c r="E31" s="30"/>
      <c r="F31" s="30">
        <f t="shared" si="0"/>
        <v>0</v>
      </c>
    </row>
    <row r="32" spans="1:6" ht="21" customHeight="1" x14ac:dyDescent="0.15">
      <c r="A32" s="51"/>
      <c r="B32" s="12"/>
      <c r="C32" s="12"/>
      <c r="D32" s="30"/>
      <c r="E32" s="30"/>
      <c r="F32" s="30">
        <f t="shared" si="0"/>
        <v>0</v>
      </c>
    </row>
    <row r="33" spans="1:6" ht="21" customHeight="1" x14ac:dyDescent="0.15">
      <c r="A33" s="51"/>
      <c r="B33" s="12"/>
      <c r="C33" s="12"/>
      <c r="D33" s="30"/>
      <c r="E33" s="30"/>
      <c r="F33" s="30">
        <f t="shared" si="0"/>
        <v>0</v>
      </c>
    </row>
    <row r="34" spans="1:6" ht="21" customHeight="1" x14ac:dyDescent="0.15">
      <c r="A34" s="51"/>
      <c r="B34" s="12"/>
      <c r="C34" s="12"/>
      <c r="D34" s="30"/>
      <c r="E34" s="30"/>
      <c r="F34" s="30">
        <f t="shared" si="0"/>
        <v>0</v>
      </c>
    </row>
    <row r="35" spans="1:6" ht="21" customHeight="1" x14ac:dyDescent="0.15">
      <c r="A35" s="51"/>
      <c r="B35" s="12"/>
      <c r="C35" s="12"/>
      <c r="D35" s="30"/>
      <c r="E35" s="30"/>
      <c r="F35" s="30">
        <f t="shared" si="0"/>
        <v>0</v>
      </c>
    </row>
    <row r="36" spans="1:6" ht="21" customHeight="1" x14ac:dyDescent="0.15">
      <c r="A36" s="51"/>
      <c r="B36" s="12"/>
      <c r="C36" s="12"/>
      <c r="D36" s="30"/>
      <c r="E36" s="30"/>
      <c r="F36" s="30">
        <f t="shared" si="0"/>
        <v>0</v>
      </c>
    </row>
    <row r="37" spans="1:6" ht="21" customHeight="1" x14ac:dyDescent="0.15">
      <c r="A37" s="51"/>
      <c r="B37" s="12"/>
      <c r="C37" s="12"/>
      <c r="D37" s="30"/>
      <c r="E37" s="30"/>
      <c r="F37" s="30">
        <f t="shared" si="0"/>
        <v>0</v>
      </c>
    </row>
    <row r="38" spans="1:6" ht="21" customHeight="1" x14ac:dyDescent="0.15">
      <c r="A38" s="51"/>
      <c r="B38" s="12"/>
      <c r="C38" s="12"/>
      <c r="D38" s="30"/>
      <c r="E38" s="30"/>
      <c r="F38" s="30">
        <f t="shared" si="0"/>
        <v>0</v>
      </c>
    </row>
    <row r="39" spans="1:6" ht="21" customHeight="1" x14ac:dyDescent="0.15">
      <c r="A39" s="51"/>
      <c r="B39" s="12"/>
      <c r="C39" s="12"/>
      <c r="D39" s="30"/>
      <c r="E39" s="30"/>
      <c r="F39" s="30">
        <f t="shared" si="0"/>
        <v>0</v>
      </c>
    </row>
    <row r="40" spans="1:6" ht="21" customHeight="1" x14ac:dyDescent="0.15">
      <c r="A40" s="51"/>
      <c r="B40" s="12"/>
      <c r="C40" s="12"/>
      <c r="D40" s="30"/>
      <c r="E40" s="30"/>
      <c r="F40" s="30">
        <f t="shared" si="0"/>
        <v>0</v>
      </c>
    </row>
    <row r="41" spans="1:6" ht="21" customHeight="1" x14ac:dyDescent="0.15">
      <c r="A41" s="49" t="s">
        <v>323</v>
      </c>
      <c r="B41" s="50"/>
      <c r="C41" s="50"/>
      <c r="D41" s="30">
        <f>SUM(D7:D40)</f>
        <v>0</v>
      </c>
      <c r="E41" s="30">
        <f>SUM(E7:E40)</f>
        <v>0</v>
      </c>
      <c r="F41" s="30">
        <f>F40</f>
        <v>0</v>
      </c>
    </row>
    <row r="42" spans="1:6" x14ac:dyDescent="0.15">
      <c r="A42" s="46"/>
      <c r="B42" s="46"/>
      <c r="C42" s="46"/>
      <c r="D42" s="258"/>
      <c r="E42" s="258"/>
      <c r="F42" s="258"/>
    </row>
    <row r="43" spans="1:6" x14ac:dyDescent="0.15">
      <c r="A43" s="258" t="s">
        <v>324</v>
      </c>
      <c r="B43" s="258"/>
      <c r="C43" s="258"/>
      <c r="D43" s="258"/>
      <c r="E43" s="258"/>
      <c r="F43" s="258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43"/>
  <sheetViews>
    <sheetView view="pageBreakPreview" topLeftCell="A28" zoomScaleNormal="100" zoomScaleSheetLayoutView="100" workbookViewId="0">
      <selection activeCell="F5" sqref="F5"/>
    </sheetView>
  </sheetViews>
  <sheetFormatPr defaultColWidth="9" defaultRowHeight="13.5" x14ac:dyDescent="0.15"/>
  <cols>
    <col min="1" max="2" width="15.875" style="4" customWidth="1"/>
    <col min="3" max="3" width="28.375" style="4" customWidth="1"/>
    <col min="4" max="6" width="15.875" style="4" customWidth="1"/>
    <col min="7" max="16384" width="9" style="4"/>
  </cols>
  <sheetData>
    <row r="1" spans="1:6" ht="21" x14ac:dyDescent="0.15">
      <c r="A1" s="118"/>
      <c r="B1" s="258"/>
      <c r="C1" s="258"/>
      <c r="D1" s="258"/>
      <c r="E1" s="258"/>
      <c r="F1" s="251" t="s">
        <v>325</v>
      </c>
    </row>
    <row r="2" spans="1:6" ht="21" customHeight="1" x14ac:dyDescent="0.15">
      <c r="A2" s="374" t="s">
        <v>326</v>
      </c>
      <c r="B2" s="374"/>
      <c r="C2" s="374"/>
      <c r="D2" s="374"/>
      <c r="E2" s="374"/>
      <c r="F2" s="374"/>
    </row>
    <row r="3" spans="1:6" ht="21" customHeight="1" x14ac:dyDescent="0.15">
      <c r="A3" s="258"/>
      <c r="B3" s="46"/>
      <c r="C3" s="46"/>
      <c r="D3" s="46"/>
      <c r="E3" s="258" t="s">
        <v>314</v>
      </c>
      <c r="F3" s="258"/>
    </row>
    <row r="4" spans="1:6" ht="21" customHeight="1" x14ac:dyDescent="0.15">
      <c r="A4" s="258"/>
      <c r="B4" s="258"/>
      <c r="C4" s="258"/>
      <c r="D4" s="258"/>
      <c r="E4" s="258"/>
      <c r="F4" s="251" t="s">
        <v>315</v>
      </c>
    </row>
    <row r="5" spans="1:6" ht="21" customHeight="1" x14ac:dyDescent="0.15">
      <c r="A5" s="47" t="s">
        <v>316</v>
      </c>
      <c r="B5" s="48" t="s">
        <v>317</v>
      </c>
      <c r="C5" s="48" t="s">
        <v>318</v>
      </c>
      <c r="D5" s="48" t="s">
        <v>319</v>
      </c>
      <c r="E5" s="48" t="s">
        <v>320</v>
      </c>
      <c r="F5" s="48" t="s">
        <v>321</v>
      </c>
    </row>
    <row r="6" spans="1:6" ht="21" customHeight="1" x14ac:dyDescent="0.15">
      <c r="A6" s="49" t="s">
        <v>322</v>
      </c>
      <c r="B6" s="50"/>
      <c r="C6" s="50"/>
      <c r="D6" s="50"/>
      <c r="E6" s="50"/>
      <c r="F6" s="30">
        <v>0</v>
      </c>
    </row>
    <row r="7" spans="1:6" ht="21" customHeight="1" x14ac:dyDescent="0.15">
      <c r="A7" s="51"/>
      <c r="B7" s="12"/>
      <c r="C7" s="12"/>
      <c r="D7" s="30"/>
      <c r="E7" s="30"/>
      <c r="F7" s="30">
        <f t="shared" ref="F7:F40" si="0">F6+D7-E7</f>
        <v>0</v>
      </c>
    </row>
    <row r="8" spans="1:6" ht="21" customHeight="1" x14ac:dyDescent="0.15">
      <c r="A8" s="51"/>
      <c r="B8" s="12"/>
      <c r="C8" s="12"/>
      <c r="D8" s="30"/>
      <c r="E8" s="30"/>
      <c r="F8" s="30">
        <f t="shared" si="0"/>
        <v>0</v>
      </c>
    </row>
    <row r="9" spans="1:6" ht="21" customHeight="1" x14ac:dyDescent="0.15">
      <c r="A9" s="51"/>
      <c r="B9" s="12"/>
      <c r="C9" s="12"/>
      <c r="D9" s="30"/>
      <c r="E9" s="30"/>
      <c r="F9" s="30">
        <f t="shared" si="0"/>
        <v>0</v>
      </c>
    </row>
    <row r="10" spans="1:6" ht="21" customHeight="1" x14ac:dyDescent="0.15">
      <c r="A10" s="51"/>
      <c r="B10" s="12"/>
      <c r="C10" s="12"/>
      <c r="D10" s="30"/>
      <c r="E10" s="30"/>
      <c r="F10" s="30">
        <f t="shared" si="0"/>
        <v>0</v>
      </c>
    </row>
    <row r="11" spans="1:6" ht="21" customHeight="1" x14ac:dyDescent="0.15">
      <c r="A11" s="51"/>
      <c r="B11" s="12"/>
      <c r="C11" s="12"/>
      <c r="D11" s="30"/>
      <c r="E11" s="30"/>
      <c r="F11" s="30">
        <f t="shared" si="0"/>
        <v>0</v>
      </c>
    </row>
    <row r="12" spans="1:6" ht="21" customHeight="1" x14ac:dyDescent="0.15">
      <c r="A12" s="51"/>
      <c r="B12" s="12"/>
      <c r="C12" s="12"/>
      <c r="D12" s="30"/>
      <c r="E12" s="30"/>
      <c r="F12" s="30">
        <f t="shared" si="0"/>
        <v>0</v>
      </c>
    </row>
    <row r="13" spans="1:6" ht="21" customHeight="1" x14ac:dyDescent="0.15">
      <c r="A13" s="51"/>
      <c r="B13" s="12"/>
      <c r="C13" s="12"/>
      <c r="D13" s="30"/>
      <c r="E13" s="30"/>
      <c r="F13" s="30">
        <f t="shared" si="0"/>
        <v>0</v>
      </c>
    </row>
    <row r="14" spans="1:6" ht="21" customHeight="1" x14ac:dyDescent="0.15">
      <c r="A14" s="51"/>
      <c r="B14" s="12"/>
      <c r="C14" s="12"/>
      <c r="D14" s="30"/>
      <c r="E14" s="30"/>
      <c r="F14" s="30">
        <f t="shared" si="0"/>
        <v>0</v>
      </c>
    </row>
    <row r="15" spans="1:6" ht="21" customHeight="1" x14ac:dyDescent="0.15">
      <c r="A15" s="51"/>
      <c r="B15" s="12"/>
      <c r="C15" s="12"/>
      <c r="D15" s="30"/>
      <c r="E15" s="30"/>
      <c r="F15" s="30">
        <f t="shared" si="0"/>
        <v>0</v>
      </c>
    </row>
    <row r="16" spans="1:6" ht="21" customHeight="1" x14ac:dyDescent="0.15">
      <c r="A16" s="51"/>
      <c r="B16" s="12"/>
      <c r="C16" s="12"/>
      <c r="D16" s="30"/>
      <c r="E16" s="30"/>
      <c r="F16" s="30">
        <f t="shared" si="0"/>
        <v>0</v>
      </c>
    </row>
    <row r="17" spans="1:6" ht="21" customHeight="1" x14ac:dyDescent="0.15">
      <c r="A17" s="51"/>
      <c r="B17" s="12"/>
      <c r="C17" s="12"/>
      <c r="D17" s="30"/>
      <c r="E17" s="30"/>
      <c r="F17" s="30">
        <f t="shared" si="0"/>
        <v>0</v>
      </c>
    </row>
    <row r="18" spans="1:6" ht="21" customHeight="1" x14ac:dyDescent="0.15">
      <c r="A18" s="51"/>
      <c r="B18" s="12"/>
      <c r="C18" s="12"/>
      <c r="D18" s="30"/>
      <c r="E18" s="30"/>
      <c r="F18" s="30">
        <f t="shared" si="0"/>
        <v>0</v>
      </c>
    </row>
    <row r="19" spans="1:6" ht="21" customHeight="1" x14ac:dyDescent="0.15">
      <c r="A19" s="51"/>
      <c r="B19" s="12"/>
      <c r="C19" s="12"/>
      <c r="D19" s="30"/>
      <c r="E19" s="30"/>
      <c r="F19" s="30">
        <f t="shared" si="0"/>
        <v>0</v>
      </c>
    </row>
    <row r="20" spans="1:6" ht="21" customHeight="1" x14ac:dyDescent="0.15">
      <c r="A20" s="51"/>
      <c r="B20" s="12"/>
      <c r="C20" s="12"/>
      <c r="D20" s="30"/>
      <c r="E20" s="30"/>
      <c r="F20" s="30">
        <f t="shared" si="0"/>
        <v>0</v>
      </c>
    </row>
    <row r="21" spans="1:6" ht="21" customHeight="1" x14ac:dyDescent="0.15">
      <c r="A21" s="51"/>
      <c r="B21" s="12"/>
      <c r="C21" s="12"/>
      <c r="D21" s="30"/>
      <c r="E21" s="30"/>
      <c r="F21" s="30">
        <f t="shared" si="0"/>
        <v>0</v>
      </c>
    </row>
    <row r="22" spans="1:6" ht="21" customHeight="1" x14ac:dyDescent="0.15">
      <c r="A22" s="51"/>
      <c r="B22" s="12"/>
      <c r="C22" s="12"/>
      <c r="D22" s="30"/>
      <c r="E22" s="30"/>
      <c r="F22" s="30">
        <f t="shared" si="0"/>
        <v>0</v>
      </c>
    </row>
    <row r="23" spans="1:6" ht="21" customHeight="1" x14ac:dyDescent="0.15">
      <c r="A23" s="51"/>
      <c r="B23" s="12"/>
      <c r="C23" s="12"/>
      <c r="D23" s="30"/>
      <c r="E23" s="30"/>
      <c r="F23" s="30">
        <f t="shared" si="0"/>
        <v>0</v>
      </c>
    </row>
    <row r="24" spans="1:6" ht="21" customHeight="1" x14ac:dyDescent="0.15">
      <c r="A24" s="51"/>
      <c r="B24" s="12"/>
      <c r="C24" s="12"/>
      <c r="D24" s="30"/>
      <c r="E24" s="30"/>
      <c r="F24" s="30">
        <f t="shared" si="0"/>
        <v>0</v>
      </c>
    </row>
    <row r="25" spans="1:6" ht="21" customHeight="1" x14ac:dyDescent="0.15">
      <c r="A25" s="51"/>
      <c r="B25" s="12"/>
      <c r="C25" s="12"/>
      <c r="D25" s="30"/>
      <c r="E25" s="30"/>
      <c r="F25" s="30">
        <f t="shared" si="0"/>
        <v>0</v>
      </c>
    </row>
    <row r="26" spans="1:6" ht="21" customHeight="1" x14ac:dyDescent="0.15">
      <c r="A26" s="51"/>
      <c r="B26" s="12"/>
      <c r="C26" s="12"/>
      <c r="D26" s="30"/>
      <c r="E26" s="30"/>
      <c r="F26" s="30">
        <f t="shared" si="0"/>
        <v>0</v>
      </c>
    </row>
    <row r="27" spans="1:6" ht="21" customHeight="1" x14ac:dyDescent="0.15">
      <c r="A27" s="51"/>
      <c r="B27" s="12"/>
      <c r="C27" s="12"/>
      <c r="D27" s="30"/>
      <c r="E27" s="30"/>
      <c r="F27" s="30">
        <f t="shared" si="0"/>
        <v>0</v>
      </c>
    </row>
    <row r="28" spans="1:6" ht="21" customHeight="1" x14ac:dyDescent="0.15">
      <c r="A28" s="51"/>
      <c r="B28" s="12"/>
      <c r="C28" s="12"/>
      <c r="D28" s="30"/>
      <c r="E28" s="30"/>
      <c r="F28" s="30">
        <f t="shared" si="0"/>
        <v>0</v>
      </c>
    </row>
    <row r="29" spans="1:6" ht="21" customHeight="1" x14ac:dyDescent="0.15">
      <c r="A29" s="51"/>
      <c r="B29" s="12"/>
      <c r="C29" s="12"/>
      <c r="D29" s="30"/>
      <c r="E29" s="30"/>
      <c r="F29" s="30">
        <f t="shared" si="0"/>
        <v>0</v>
      </c>
    </row>
    <row r="30" spans="1:6" ht="21" customHeight="1" x14ac:dyDescent="0.15">
      <c r="A30" s="51"/>
      <c r="B30" s="12"/>
      <c r="C30" s="12"/>
      <c r="D30" s="30"/>
      <c r="E30" s="30"/>
      <c r="F30" s="30">
        <f t="shared" si="0"/>
        <v>0</v>
      </c>
    </row>
    <row r="31" spans="1:6" ht="21" customHeight="1" x14ac:dyDescent="0.15">
      <c r="A31" s="51"/>
      <c r="B31" s="12"/>
      <c r="C31" s="12"/>
      <c r="D31" s="30"/>
      <c r="E31" s="30"/>
      <c r="F31" s="30">
        <f t="shared" si="0"/>
        <v>0</v>
      </c>
    </row>
    <row r="32" spans="1:6" ht="21" customHeight="1" x14ac:dyDescent="0.15">
      <c r="A32" s="51"/>
      <c r="B32" s="12"/>
      <c r="C32" s="12"/>
      <c r="D32" s="30"/>
      <c r="E32" s="30"/>
      <c r="F32" s="30">
        <f t="shared" si="0"/>
        <v>0</v>
      </c>
    </row>
    <row r="33" spans="1:6" ht="21" customHeight="1" x14ac:dyDescent="0.15">
      <c r="A33" s="51"/>
      <c r="B33" s="12"/>
      <c r="C33" s="12"/>
      <c r="D33" s="30"/>
      <c r="E33" s="30"/>
      <c r="F33" s="30">
        <f t="shared" si="0"/>
        <v>0</v>
      </c>
    </row>
    <row r="34" spans="1:6" ht="21" customHeight="1" x14ac:dyDescent="0.15">
      <c r="A34" s="51"/>
      <c r="B34" s="12"/>
      <c r="C34" s="12"/>
      <c r="D34" s="30"/>
      <c r="E34" s="30"/>
      <c r="F34" s="30">
        <f t="shared" si="0"/>
        <v>0</v>
      </c>
    </row>
    <row r="35" spans="1:6" ht="21" customHeight="1" x14ac:dyDescent="0.15">
      <c r="A35" s="51"/>
      <c r="B35" s="12"/>
      <c r="C35" s="12"/>
      <c r="D35" s="30"/>
      <c r="E35" s="30"/>
      <c r="F35" s="30">
        <f t="shared" si="0"/>
        <v>0</v>
      </c>
    </row>
    <row r="36" spans="1:6" ht="21" customHeight="1" x14ac:dyDescent="0.15">
      <c r="A36" s="51"/>
      <c r="B36" s="12"/>
      <c r="C36" s="12"/>
      <c r="D36" s="30"/>
      <c r="E36" s="30"/>
      <c r="F36" s="30">
        <f t="shared" si="0"/>
        <v>0</v>
      </c>
    </row>
    <row r="37" spans="1:6" ht="21" customHeight="1" x14ac:dyDescent="0.15">
      <c r="A37" s="51"/>
      <c r="B37" s="12"/>
      <c r="C37" s="12"/>
      <c r="D37" s="30"/>
      <c r="E37" s="30"/>
      <c r="F37" s="30">
        <f t="shared" si="0"/>
        <v>0</v>
      </c>
    </row>
    <row r="38" spans="1:6" ht="21" customHeight="1" x14ac:dyDescent="0.15">
      <c r="A38" s="51"/>
      <c r="B38" s="12"/>
      <c r="C38" s="12"/>
      <c r="D38" s="30"/>
      <c r="E38" s="30"/>
      <c r="F38" s="30">
        <f t="shared" si="0"/>
        <v>0</v>
      </c>
    </row>
    <row r="39" spans="1:6" ht="21" customHeight="1" x14ac:dyDescent="0.15">
      <c r="A39" s="51"/>
      <c r="B39" s="12"/>
      <c r="C39" s="12"/>
      <c r="D39" s="30"/>
      <c r="E39" s="30"/>
      <c r="F39" s="30">
        <f t="shared" si="0"/>
        <v>0</v>
      </c>
    </row>
    <row r="40" spans="1:6" ht="21" customHeight="1" x14ac:dyDescent="0.15">
      <c r="A40" s="51"/>
      <c r="B40" s="12"/>
      <c r="C40" s="12"/>
      <c r="D40" s="30"/>
      <c r="E40" s="30"/>
      <c r="F40" s="30">
        <f t="shared" si="0"/>
        <v>0</v>
      </c>
    </row>
    <row r="41" spans="1:6" ht="21" customHeight="1" x14ac:dyDescent="0.15">
      <c r="A41" s="49" t="s">
        <v>323</v>
      </c>
      <c r="B41" s="50"/>
      <c r="C41" s="50"/>
      <c r="D41" s="30">
        <f>SUM(D7:D40)</f>
        <v>0</v>
      </c>
      <c r="E41" s="30">
        <f>SUM(E7:E40)</f>
        <v>0</v>
      </c>
      <c r="F41" s="30">
        <f>F40</f>
        <v>0</v>
      </c>
    </row>
    <row r="42" spans="1:6" x14ac:dyDescent="0.15">
      <c r="A42" s="46"/>
      <c r="B42" s="46"/>
      <c r="C42" s="46"/>
      <c r="D42" s="258"/>
      <c r="E42" s="258"/>
      <c r="F42" s="258"/>
    </row>
    <row r="43" spans="1:6" x14ac:dyDescent="0.15">
      <c r="A43" s="258" t="s">
        <v>324</v>
      </c>
      <c r="B43" s="258"/>
      <c r="C43" s="258"/>
      <c r="D43" s="258"/>
      <c r="E43" s="258"/>
      <c r="F43" s="258"/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9"/>
  <sheetViews>
    <sheetView view="pageBreakPreview" zoomScale="70" zoomScaleNormal="100" zoomScaleSheetLayoutView="70" workbookViewId="0">
      <selection activeCell="B28" sqref="B28"/>
    </sheetView>
  </sheetViews>
  <sheetFormatPr defaultColWidth="20.5" defaultRowHeight="30.75" customHeight="1" x14ac:dyDescent="0.15"/>
  <cols>
    <col min="1" max="1" width="4.125" style="203" bestFit="1" customWidth="1"/>
    <col min="2" max="2" width="20.5" style="203" bestFit="1" customWidth="1"/>
    <col min="3" max="3" width="13.875" style="203" bestFit="1" customWidth="1"/>
    <col min="4" max="4" width="6.125" style="203" customWidth="1"/>
    <col min="5" max="5" width="13.625" style="234" customWidth="1"/>
    <col min="6" max="6" width="40.625" style="234" customWidth="1"/>
    <col min="7" max="7" width="45.625" style="203" customWidth="1"/>
    <col min="8" max="8" width="15.875" style="203" customWidth="1"/>
    <col min="9" max="9" width="15.875" style="233" customWidth="1"/>
    <col min="10" max="10" width="33.5" style="203" customWidth="1"/>
    <col min="11" max="253" width="13" style="203" customWidth="1"/>
    <col min="254" max="254" width="6" style="203" bestFit="1" customWidth="1"/>
    <col min="255" max="255" width="6.125" style="203" customWidth="1"/>
    <col min="256" max="16384" width="20.5" style="203"/>
  </cols>
  <sheetData>
    <row r="1" spans="1:10" s="102" customFormat="1" ht="30.75" customHeight="1" x14ac:dyDescent="0.15">
      <c r="A1" s="5" t="s">
        <v>281</v>
      </c>
      <c r="E1" s="167"/>
      <c r="F1" s="167"/>
      <c r="I1" s="168"/>
      <c r="J1" s="169" t="s">
        <v>327</v>
      </c>
    </row>
    <row r="2" spans="1:10" s="102" customFormat="1" ht="30.75" customHeight="1" x14ac:dyDescent="0.15">
      <c r="A2" s="258"/>
      <c r="C2" s="170"/>
      <c r="D2" s="170"/>
      <c r="E2" s="170"/>
      <c r="F2" s="170"/>
      <c r="I2" s="168" t="s">
        <v>328</v>
      </c>
      <c r="J2" s="171"/>
    </row>
    <row r="3" spans="1:10" s="102" customFormat="1" ht="30.75" customHeight="1" x14ac:dyDescent="0.15">
      <c r="A3" s="258"/>
      <c r="C3" s="170"/>
      <c r="D3" s="170"/>
      <c r="E3" s="170"/>
      <c r="F3" s="170"/>
      <c r="I3" s="172" t="s">
        <v>329</v>
      </c>
      <c r="J3" s="173"/>
    </row>
    <row r="4" spans="1:10" ht="30.75" customHeight="1" thickBot="1" x14ac:dyDescent="0.35">
      <c r="A4" s="98"/>
      <c r="B4" s="99" t="s">
        <v>330</v>
      </c>
      <c r="C4" s="375"/>
      <c r="D4" s="375"/>
      <c r="E4" s="375"/>
      <c r="F4" s="99" t="s">
        <v>331</v>
      </c>
      <c r="G4" s="202"/>
      <c r="I4" s="204" t="s">
        <v>332</v>
      </c>
    </row>
    <row r="5" spans="1:10" s="210" customFormat="1" ht="30.75" customHeight="1" thickBot="1" x14ac:dyDescent="0.2">
      <c r="A5" s="205" t="s">
        <v>333</v>
      </c>
      <c r="B5" s="206" t="s">
        <v>296</v>
      </c>
      <c r="C5" s="206" t="s">
        <v>297</v>
      </c>
      <c r="D5" s="206" t="s">
        <v>334</v>
      </c>
      <c r="E5" s="207" t="s">
        <v>335</v>
      </c>
      <c r="F5" s="206" t="s">
        <v>301</v>
      </c>
      <c r="G5" s="208" t="s">
        <v>336</v>
      </c>
      <c r="H5" s="208" t="s">
        <v>337</v>
      </c>
      <c r="I5" s="209" t="s">
        <v>338</v>
      </c>
      <c r="J5" s="206" t="s">
        <v>339</v>
      </c>
    </row>
    <row r="6" spans="1:10" ht="30.75" customHeight="1" x14ac:dyDescent="0.15">
      <c r="A6" s="211">
        <v>1</v>
      </c>
      <c r="B6" s="70"/>
      <c r="C6" s="70"/>
      <c r="D6" s="70"/>
      <c r="E6" s="71"/>
      <c r="F6" s="70"/>
      <c r="G6" s="72"/>
      <c r="H6" s="73"/>
      <c r="I6" s="73"/>
      <c r="J6" s="100"/>
    </row>
    <row r="7" spans="1:10" ht="30.75" customHeight="1" x14ac:dyDescent="0.15">
      <c r="A7" s="211">
        <v>2</v>
      </c>
      <c r="B7" s="70"/>
      <c r="C7" s="70"/>
      <c r="D7" s="70"/>
      <c r="E7" s="71"/>
      <c r="F7" s="72"/>
      <c r="G7" s="72"/>
      <c r="H7" s="73"/>
      <c r="I7" s="73"/>
      <c r="J7" s="70"/>
    </row>
    <row r="8" spans="1:10" ht="30.75" customHeight="1" x14ac:dyDescent="0.15">
      <c r="A8" s="211">
        <v>3</v>
      </c>
      <c r="B8" s="70"/>
      <c r="C8" s="70"/>
      <c r="D8" s="70"/>
      <c r="E8" s="71"/>
      <c r="F8" s="72"/>
      <c r="G8" s="72"/>
      <c r="H8" s="73"/>
      <c r="I8" s="73"/>
      <c r="J8" s="70"/>
    </row>
    <row r="9" spans="1:10" ht="30.75" customHeight="1" x14ac:dyDescent="0.15">
      <c r="A9" s="211">
        <v>4</v>
      </c>
      <c r="B9" s="74"/>
      <c r="C9" s="74"/>
      <c r="D9" s="74"/>
      <c r="E9" s="75"/>
      <c r="F9" s="72"/>
      <c r="G9" s="76"/>
      <c r="H9" s="77"/>
      <c r="I9" s="77"/>
      <c r="J9" s="74"/>
    </row>
    <row r="10" spans="1:10" ht="30.75" customHeight="1" x14ac:dyDescent="0.15">
      <c r="A10" s="211">
        <v>5</v>
      </c>
      <c r="B10" s="78"/>
      <c r="C10" s="78"/>
      <c r="D10" s="78"/>
      <c r="E10" s="71"/>
      <c r="F10" s="72"/>
      <c r="G10" s="72"/>
      <c r="H10" s="73"/>
      <c r="I10" s="73"/>
      <c r="J10" s="72"/>
    </row>
    <row r="11" spans="1:10" ht="30.75" customHeight="1" x14ac:dyDescent="0.15">
      <c r="A11" s="211">
        <v>6</v>
      </c>
      <c r="B11" s="212"/>
      <c r="C11" s="212"/>
      <c r="D11" s="212"/>
      <c r="E11" s="213"/>
      <c r="F11" s="214"/>
      <c r="G11" s="215"/>
      <c r="H11" s="216"/>
      <c r="I11" s="217"/>
      <c r="J11" s="218"/>
    </row>
    <row r="12" spans="1:10" ht="30.75" customHeight="1" x14ac:dyDescent="0.15">
      <c r="A12" s="211">
        <v>7</v>
      </c>
      <c r="B12" s="219"/>
      <c r="C12" s="219"/>
      <c r="D12" s="219"/>
      <c r="E12" s="220"/>
      <c r="F12" s="221"/>
      <c r="G12" s="214"/>
      <c r="H12" s="222"/>
      <c r="I12" s="223"/>
      <c r="J12" s="218"/>
    </row>
    <row r="13" spans="1:10" ht="30.75" customHeight="1" x14ac:dyDescent="0.15">
      <c r="A13" s="211">
        <v>8</v>
      </c>
      <c r="B13" s="224"/>
      <c r="C13" s="224"/>
      <c r="D13" s="224"/>
      <c r="E13" s="220"/>
      <c r="F13" s="221"/>
      <c r="G13" s="214"/>
      <c r="H13" s="222"/>
      <c r="I13" s="223"/>
      <c r="J13" s="218"/>
    </row>
    <row r="14" spans="1:10" ht="30.75" customHeight="1" x14ac:dyDescent="0.15">
      <c r="A14" s="211">
        <v>9</v>
      </c>
      <c r="B14" s="225"/>
      <c r="C14" s="225"/>
      <c r="D14" s="225"/>
      <c r="E14" s="220"/>
      <c r="F14" s="221"/>
      <c r="G14" s="214"/>
      <c r="H14" s="216"/>
      <c r="I14" s="217"/>
      <c r="J14" s="218"/>
    </row>
    <row r="15" spans="1:10" ht="30.75" customHeight="1" x14ac:dyDescent="0.15">
      <c r="A15" s="211">
        <v>10</v>
      </c>
      <c r="B15" s="219"/>
      <c r="C15" s="219"/>
      <c r="D15" s="219"/>
      <c r="E15" s="220"/>
      <c r="F15" s="221"/>
      <c r="G15" s="214"/>
      <c r="H15" s="222"/>
      <c r="I15" s="223"/>
      <c r="J15" s="218"/>
    </row>
    <row r="16" spans="1:10" ht="30.75" customHeight="1" x14ac:dyDescent="0.15">
      <c r="A16" s="211">
        <v>11</v>
      </c>
      <c r="B16" s="225"/>
      <c r="C16" s="225"/>
      <c r="D16" s="225"/>
      <c r="E16" s="220"/>
      <c r="F16" s="221"/>
      <c r="G16" s="214"/>
      <c r="H16" s="222"/>
      <c r="I16" s="223"/>
      <c r="J16" s="218"/>
    </row>
    <row r="17" spans="1:10" ht="30.75" customHeight="1" x14ac:dyDescent="0.15">
      <c r="A17" s="211">
        <v>12</v>
      </c>
      <c r="B17" s="225"/>
      <c r="C17" s="225"/>
      <c r="D17" s="225"/>
      <c r="E17" s="220"/>
      <c r="F17" s="221"/>
      <c r="G17" s="214"/>
      <c r="H17" s="222"/>
      <c r="I17" s="223"/>
      <c r="J17" s="218"/>
    </row>
    <row r="18" spans="1:10" ht="30.75" customHeight="1" x14ac:dyDescent="0.15">
      <c r="A18" s="211">
        <v>13</v>
      </c>
      <c r="B18" s="225"/>
      <c r="C18" s="225"/>
      <c r="D18" s="225"/>
      <c r="E18" s="220"/>
      <c r="F18" s="221"/>
      <c r="G18" s="214"/>
      <c r="H18" s="222"/>
      <c r="I18" s="223"/>
      <c r="J18" s="218"/>
    </row>
    <row r="19" spans="1:10" ht="30.75" customHeight="1" x14ac:dyDescent="0.15">
      <c r="A19" s="211">
        <v>14</v>
      </c>
      <c r="B19" s="225"/>
      <c r="C19" s="225"/>
      <c r="D19" s="225"/>
      <c r="E19" s="220"/>
      <c r="F19" s="221"/>
      <c r="G19" s="214"/>
      <c r="H19" s="222"/>
      <c r="I19" s="223"/>
      <c r="J19" s="218"/>
    </row>
    <row r="20" spans="1:10" ht="30.75" customHeight="1" x14ac:dyDescent="0.15">
      <c r="A20" s="211">
        <v>15</v>
      </c>
      <c r="B20" s="225"/>
      <c r="C20" s="225"/>
      <c r="D20" s="225"/>
      <c r="E20" s="220"/>
      <c r="F20" s="221"/>
      <c r="G20" s="214"/>
      <c r="H20" s="222"/>
      <c r="I20" s="223"/>
      <c r="J20" s="218"/>
    </row>
    <row r="21" spans="1:10" ht="30.75" customHeight="1" x14ac:dyDescent="0.15">
      <c r="A21" s="211">
        <v>16</v>
      </c>
      <c r="B21" s="225"/>
      <c r="C21" s="225"/>
      <c r="D21" s="225"/>
      <c r="E21" s="220"/>
      <c r="F21" s="221"/>
      <c r="G21" s="214"/>
      <c r="H21" s="222"/>
      <c r="I21" s="223"/>
      <c r="J21" s="218"/>
    </row>
    <row r="22" spans="1:10" ht="30.75" customHeight="1" x14ac:dyDescent="0.15">
      <c r="A22" s="211">
        <v>17</v>
      </c>
      <c r="B22" s="225"/>
      <c r="C22" s="225"/>
      <c r="D22" s="225"/>
      <c r="E22" s="220"/>
      <c r="F22" s="221"/>
      <c r="G22" s="214"/>
      <c r="H22" s="222"/>
      <c r="I22" s="223"/>
      <c r="J22" s="218"/>
    </row>
    <row r="23" spans="1:10" ht="30.75" customHeight="1" x14ac:dyDescent="0.15">
      <c r="A23" s="211">
        <v>18</v>
      </c>
      <c r="B23" s="225"/>
      <c r="C23" s="225"/>
      <c r="D23" s="225"/>
      <c r="E23" s="220"/>
      <c r="F23" s="221"/>
      <c r="G23" s="214"/>
      <c r="H23" s="222"/>
      <c r="I23" s="223"/>
      <c r="J23" s="218"/>
    </row>
    <row r="24" spans="1:10" ht="30.75" customHeight="1" x14ac:dyDescent="0.15">
      <c r="A24" s="211">
        <v>19</v>
      </c>
      <c r="B24" s="225"/>
      <c r="C24" s="225"/>
      <c r="D24" s="225"/>
      <c r="E24" s="220"/>
      <c r="F24" s="221"/>
      <c r="G24" s="214"/>
      <c r="H24" s="222"/>
      <c r="I24" s="223"/>
      <c r="J24" s="218"/>
    </row>
    <row r="25" spans="1:10" ht="30.75" customHeight="1" thickBot="1" x14ac:dyDescent="0.2">
      <c r="A25" s="226">
        <v>20</v>
      </c>
      <c r="B25" s="227"/>
      <c r="C25" s="227"/>
      <c r="D25" s="227"/>
      <c r="E25" s="228"/>
      <c r="F25" s="229"/>
      <c r="G25" s="229"/>
      <c r="H25" s="230"/>
      <c r="I25" s="231"/>
      <c r="J25" s="232"/>
    </row>
    <row r="26" spans="1:10" ht="30.75" customHeight="1" x14ac:dyDescent="0.3">
      <c r="A26" s="101"/>
      <c r="B26" s="98"/>
      <c r="C26" s="98"/>
      <c r="D26" s="98"/>
      <c r="E26" s="98"/>
      <c r="F26" s="98"/>
    </row>
    <row r="27" spans="1:10" s="102" customFormat="1" ht="30.75" customHeight="1" x14ac:dyDescent="0.15">
      <c r="A27" s="101"/>
      <c r="B27" s="101"/>
      <c r="C27" s="101"/>
      <c r="D27" s="101"/>
      <c r="E27" s="101"/>
      <c r="F27" s="101"/>
      <c r="I27" s="233"/>
      <c r="J27" s="203"/>
    </row>
    <row r="28" spans="1:10" s="102" customFormat="1" ht="30.75" customHeight="1" x14ac:dyDescent="0.15">
      <c r="A28" s="101"/>
      <c r="B28" s="101"/>
      <c r="C28" s="101"/>
      <c r="D28" s="101"/>
      <c r="E28" s="101"/>
      <c r="F28" s="101"/>
      <c r="I28" s="233"/>
      <c r="J28" s="203"/>
    </row>
    <row r="29" spans="1:10" ht="30.75" customHeight="1" x14ac:dyDescent="0.15">
      <c r="I29" s="235"/>
      <c r="J29" s="235"/>
    </row>
  </sheetData>
  <mergeCells count="1">
    <mergeCell ref="C4:E4"/>
  </mergeCells>
  <phoneticPr fontId="2"/>
  <dataValidations count="1">
    <dataValidation type="list" allowBlank="1" showInputMessage="1" showErrorMessage="1" sqref="G65534" xr:uid="{00000000-0002-0000-0C00-000000000000}">
      <formula1>"地区協議会,ブロック協議会"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11" sqref="C11"/>
    </sheetView>
  </sheetViews>
  <sheetFormatPr defaultColWidth="12.875" defaultRowHeight="13.5" x14ac:dyDescent="0.15"/>
  <cols>
    <col min="1" max="1" width="6.5" style="69" customWidth="1"/>
    <col min="2" max="2" width="36.375" style="69" customWidth="1"/>
    <col min="3" max="3" width="65.125" style="111" customWidth="1"/>
    <col min="4" max="4" width="12.875" style="69"/>
    <col min="5" max="5" width="3.5" style="69" bestFit="1" customWidth="1"/>
    <col min="6" max="7" width="12.875" style="69"/>
    <col min="8" max="8" width="2.125" style="69" bestFit="1" customWidth="1"/>
    <col min="9" max="16384" width="12.875" style="69"/>
  </cols>
  <sheetData>
    <row r="1" spans="1:7" ht="21" x14ac:dyDescent="0.2">
      <c r="A1" s="310" t="s">
        <v>117</v>
      </c>
      <c r="B1" s="311"/>
      <c r="C1" s="311"/>
    </row>
    <row r="3" spans="1:7" x14ac:dyDescent="0.15">
      <c r="A3" s="306" t="s">
        <v>118</v>
      </c>
      <c r="B3" s="307"/>
      <c r="C3" s="103"/>
      <c r="D3" s="53"/>
      <c r="E3" s="57"/>
      <c r="G3" s="104"/>
    </row>
    <row r="4" spans="1:7" ht="31.5" customHeight="1" x14ac:dyDescent="0.15">
      <c r="A4" s="86"/>
      <c r="B4" s="103" t="s">
        <v>17</v>
      </c>
      <c r="C4" s="103" t="s">
        <v>119</v>
      </c>
      <c r="D4" s="58"/>
      <c r="E4" s="58"/>
    </row>
    <row r="5" spans="1:7" ht="22.5" x14ac:dyDescent="0.15">
      <c r="A5" s="109" t="s">
        <v>23</v>
      </c>
      <c r="B5" s="103" t="s">
        <v>24</v>
      </c>
      <c r="C5" s="105" t="s">
        <v>120</v>
      </c>
      <c r="D5" s="104"/>
      <c r="E5" s="104"/>
    </row>
    <row r="6" spans="1:7" ht="56.25" x14ac:dyDescent="0.15">
      <c r="A6" s="109" t="s">
        <v>25</v>
      </c>
      <c r="B6" s="103" t="s">
        <v>28</v>
      </c>
      <c r="C6" s="105" t="s">
        <v>121</v>
      </c>
    </row>
    <row r="7" spans="1:7" ht="45" x14ac:dyDescent="0.15">
      <c r="A7" s="109" t="s">
        <v>29</v>
      </c>
      <c r="B7" s="103" t="s">
        <v>30</v>
      </c>
      <c r="C7" s="105" t="s">
        <v>122</v>
      </c>
    </row>
    <row r="8" spans="1:7" ht="22.5" x14ac:dyDescent="0.15">
      <c r="A8" s="109" t="s">
        <v>31</v>
      </c>
      <c r="B8" s="103" t="s">
        <v>32</v>
      </c>
      <c r="C8" s="105" t="s">
        <v>123</v>
      </c>
    </row>
    <row r="9" spans="1:7" ht="78.75" x14ac:dyDescent="0.15">
      <c r="A9" s="109" t="s">
        <v>34</v>
      </c>
      <c r="B9" s="103" t="s">
        <v>35</v>
      </c>
      <c r="C9" s="103" t="s">
        <v>124</v>
      </c>
    </row>
    <row r="10" spans="1:7" x14ac:dyDescent="0.15">
      <c r="A10" s="109" t="s">
        <v>39</v>
      </c>
      <c r="B10" s="103" t="s">
        <v>40</v>
      </c>
      <c r="C10" s="105" t="s">
        <v>125</v>
      </c>
    </row>
    <row r="11" spans="1:7" x14ac:dyDescent="0.15">
      <c r="A11" s="109" t="s">
        <v>42</v>
      </c>
      <c r="B11" s="103" t="s">
        <v>43</v>
      </c>
      <c r="C11" s="105" t="s">
        <v>126</v>
      </c>
    </row>
    <row r="12" spans="1:7" ht="22.5" x14ac:dyDescent="0.15">
      <c r="A12" s="109" t="s">
        <v>45</v>
      </c>
      <c r="B12" s="103" t="s">
        <v>46</v>
      </c>
      <c r="C12" s="105" t="s">
        <v>127</v>
      </c>
    </row>
    <row r="13" spans="1:7" ht="22.5" x14ac:dyDescent="0.15">
      <c r="A13" s="109" t="s">
        <v>48</v>
      </c>
      <c r="B13" s="106" t="s">
        <v>49</v>
      </c>
      <c r="C13" s="105" t="s">
        <v>128</v>
      </c>
    </row>
    <row r="14" spans="1:7" x14ac:dyDescent="0.15">
      <c r="A14" s="109" t="s">
        <v>50</v>
      </c>
      <c r="B14" s="103" t="s">
        <v>51</v>
      </c>
      <c r="C14" s="105" t="s">
        <v>129</v>
      </c>
    </row>
    <row r="15" spans="1:7" x14ac:dyDescent="0.15">
      <c r="A15" s="109" t="s">
        <v>52</v>
      </c>
      <c r="B15" s="103" t="s">
        <v>53</v>
      </c>
      <c r="C15" s="105" t="s">
        <v>129</v>
      </c>
    </row>
    <row r="16" spans="1:7" ht="33.75" x14ac:dyDescent="0.15">
      <c r="A16" s="109" t="s">
        <v>50</v>
      </c>
      <c r="B16" s="103" t="s">
        <v>55</v>
      </c>
      <c r="C16" s="105" t="s">
        <v>130</v>
      </c>
    </row>
    <row r="17" spans="1:3" x14ac:dyDescent="0.15">
      <c r="A17" s="109" t="s">
        <v>57</v>
      </c>
      <c r="B17" s="103" t="s">
        <v>58</v>
      </c>
      <c r="C17" s="105" t="s">
        <v>131</v>
      </c>
    </row>
    <row r="18" spans="1:3" x14ac:dyDescent="0.15">
      <c r="A18" s="109" t="s">
        <v>60</v>
      </c>
      <c r="B18" s="103" t="s">
        <v>61</v>
      </c>
      <c r="C18" s="105" t="s">
        <v>132</v>
      </c>
    </row>
    <row r="19" spans="1:3" x14ac:dyDescent="0.15">
      <c r="A19" s="109" t="s">
        <v>63</v>
      </c>
      <c r="B19" s="103" t="s">
        <v>64</v>
      </c>
      <c r="C19" s="105" t="s">
        <v>132</v>
      </c>
    </row>
    <row r="20" spans="1:3" x14ac:dyDescent="0.15">
      <c r="A20" s="110"/>
      <c r="B20" s="106"/>
      <c r="C20" s="107"/>
    </row>
    <row r="21" spans="1:3" x14ac:dyDescent="0.15">
      <c r="A21" s="302" t="s">
        <v>94</v>
      </c>
      <c r="B21" s="303"/>
      <c r="C21" s="108"/>
    </row>
    <row r="22" spans="1:3" ht="22.5" x14ac:dyDescent="0.15">
      <c r="A22" s="109" t="s">
        <v>95</v>
      </c>
      <c r="B22" s="103" t="s">
        <v>133</v>
      </c>
      <c r="C22" s="105" t="s">
        <v>134</v>
      </c>
    </row>
    <row r="23" spans="1:3" x14ac:dyDescent="0.15">
      <c r="A23" s="109" t="s">
        <v>98</v>
      </c>
      <c r="B23" s="103" t="s">
        <v>135</v>
      </c>
      <c r="C23" s="105" t="s">
        <v>136</v>
      </c>
    </row>
    <row r="24" spans="1:3" x14ac:dyDescent="0.15">
      <c r="A24" s="109" t="s">
        <v>101</v>
      </c>
      <c r="B24" s="103" t="s">
        <v>137</v>
      </c>
      <c r="C24" s="105" t="s">
        <v>138</v>
      </c>
    </row>
    <row r="25" spans="1:3" x14ac:dyDescent="0.15">
      <c r="A25" s="109" t="s">
        <v>104</v>
      </c>
      <c r="B25" s="103" t="s">
        <v>139</v>
      </c>
      <c r="C25" s="105" t="s">
        <v>140</v>
      </c>
    </row>
    <row r="27" spans="1:3" x14ac:dyDescent="0.15">
      <c r="A27" s="308" t="s">
        <v>141</v>
      </c>
      <c r="B27" s="309"/>
      <c r="C27" s="108"/>
    </row>
    <row r="28" spans="1:3" x14ac:dyDescent="0.15">
      <c r="A28" s="109"/>
      <c r="B28" s="103" t="s">
        <v>142</v>
      </c>
      <c r="C28" s="105" t="s">
        <v>112</v>
      </c>
    </row>
    <row r="29" spans="1:3" ht="45" x14ac:dyDescent="0.15">
      <c r="A29" s="109"/>
      <c r="B29" s="103" t="s">
        <v>143</v>
      </c>
      <c r="C29" s="105" t="s">
        <v>144</v>
      </c>
    </row>
    <row r="30" spans="1:3" ht="22.5" x14ac:dyDescent="0.15">
      <c r="A30" s="109"/>
      <c r="B30" s="103" t="s">
        <v>145</v>
      </c>
      <c r="C30" s="105" t="s">
        <v>146</v>
      </c>
    </row>
    <row r="31" spans="1:3" x14ac:dyDescent="0.15">
      <c r="A31" s="109"/>
      <c r="B31" s="186" t="s">
        <v>147</v>
      </c>
      <c r="C31" s="105" t="s">
        <v>148</v>
      </c>
    </row>
    <row r="32" spans="1:3" x14ac:dyDescent="0.15">
      <c r="A32" s="109"/>
      <c r="B32" s="103" t="s">
        <v>149</v>
      </c>
      <c r="C32" s="105" t="s">
        <v>150</v>
      </c>
    </row>
    <row r="37" spans="3:3" x14ac:dyDescent="0.15">
      <c r="C37" s="69"/>
    </row>
    <row r="38" spans="3:3" x14ac:dyDescent="0.15">
      <c r="C38" s="69"/>
    </row>
    <row r="39" spans="3:3" x14ac:dyDescent="0.15">
      <c r="C39" s="69"/>
    </row>
    <row r="40" spans="3:3" x14ac:dyDescent="0.15">
      <c r="C40" s="69"/>
    </row>
    <row r="41" spans="3:3" x14ac:dyDescent="0.15">
      <c r="C41" s="69"/>
    </row>
    <row r="42" spans="3:3" x14ac:dyDescent="0.15">
      <c r="C42" s="69"/>
    </row>
    <row r="43" spans="3:3" x14ac:dyDescent="0.15">
      <c r="C43" s="69"/>
    </row>
    <row r="44" spans="3:3" x14ac:dyDescent="0.15">
      <c r="C44" s="69"/>
    </row>
    <row r="45" spans="3:3" x14ac:dyDescent="0.15">
      <c r="C45" s="69"/>
    </row>
    <row r="46" spans="3:3" x14ac:dyDescent="0.15">
      <c r="C46" s="69"/>
    </row>
    <row r="47" spans="3:3" x14ac:dyDescent="0.15">
      <c r="C47" s="69"/>
    </row>
    <row r="48" spans="3:3" x14ac:dyDescent="0.15">
      <c r="C48" s="69"/>
    </row>
    <row r="49" spans="3:3" x14ac:dyDescent="0.15">
      <c r="C49" s="69"/>
    </row>
    <row r="50" spans="3:3" x14ac:dyDescent="0.15">
      <c r="C50" s="69"/>
    </row>
    <row r="51" spans="3:3" x14ac:dyDescent="0.15">
      <c r="C51" s="69"/>
    </row>
    <row r="52" spans="3:3" x14ac:dyDescent="0.15">
      <c r="C52" s="69"/>
    </row>
    <row r="53" spans="3:3" x14ac:dyDescent="0.15">
      <c r="C53" s="69"/>
    </row>
    <row r="54" spans="3:3" x14ac:dyDescent="0.15">
      <c r="C54" s="69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B14" sqref="B14"/>
    </sheetView>
  </sheetViews>
  <sheetFormatPr defaultColWidth="8.875" defaultRowHeight="13.5" x14ac:dyDescent="0.15"/>
  <cols>
    <col min="1" max="1" width="1.875" style="187" customWidth="1"/>
    <col min="2" max="3" width="10.625" style="187" customWidth="1"/>
    <col min="4" max="5" width="5.625" style="187" customWidth="1"/>
    <col min="6" max="6" width="38" style="187" customWidth="1"/>
    <col min="7" max="9" width="12.125" style="187" customWidth="1"/>
    <col min="10" max="10" width="2" style="187" customWidth="1"/>
    <col min="11" max="15" width="3.625" style="187" customWidth="1"/>
    <col min="16" max="16384" width="8.875" style="187"/>
  </cols>
  <sheetData>
    <row r="1" spans="1:9" ht="15" customHeight="1" x14ac:dyDescent="0.15">
      <c r="A1" s="119"/>
      <c r="I1" s="238" t="s">
        <v>151</v>
      </c>
    </row>
    <row r="2" spans="1:9" ht="15" customHeight="1" x14ac:dyDescent="0.15">
      <c r="I2" s="238" t="s">
        <v>152</v>
      </c>
    </row>
    <row r="3" spans="1:9" ht="15" customHeight="1" x14ac:dyDescent="0.15">
      <c r="I3" s="238" t="s">
        <v>153</v>
      </c>
    </row>
    <row r="4" spans="1:9" ht="15" customHeight="1" x14ac:dyDescent="0.15">
      <c r="G4" s="68"/>
      <c r="H4" s="1"/>
      <c r="I4" s="238"/>
    </row>
    <row r="5" spans="1:9" ht="15" customHeight="1" x14ac:dyDescent="0.15"/>
    <row r="6" spans="1:9" ht="29.25" customHeight="1" x14ac:dyDescent="0.15">
      <c r="D6" s="316" t="s">
        <v>154</v>
      </c>
      <c r="E6" s="316"/>
      <c r="F6" s="316"/>
      <c r="G6" s="316"/>
      <c r="H6" s="248"/>
      <c r="I6" s="2"/>
    </row>
    <row r="7" spans="1:9" ht="15" customHeight="1" thickBot="1" x14ac:dyDescent="0.2">
      <c r="D7" s="248"/>
      <c r="E7" s="248"/>
      <c r="F7" s="248"/>
      <c r="G7" s="248"/>
      <c r="H7" s="248"/>
      <c r="I7" s="2"/>
    </row>
    <row r="8" spans="1:9" ht="31.5" customHeight="1" thickBot="1" x14ac:dyDescent="0.2">
      <c r="B8" s="317" t="s">
        <v>155</v>
      </c>
      <c r="C8" s="317"/>
      <c r="D8" s="318"/>
      <c r="E8" s="132" t="s">
        <v>156</v>
      </c>
      <c r="F8" s="133">
        <v>620000</v>
      </c>
      <c r="G8" s="3"/>
      <c r="H8" s="54"/>
      <c r="I8" s="112"/>
    </row>
    <row r="9" spans="1:9" ht="31.5" customHeight="1" thickTop="1" thickBot="1" x14ac:dyDescent="0.2">
      <c r="B9" s="317" t="s">
        <v>157</v>
      </c>
      <c r="C9" s="317"/>
      <c r="D9" s="319"/>
      <c r="E9" s="130" t="s">
        <v>156</v>
      </c>
      <c r="F9" s="131">
        <v>220000</v>
      </c>
      <c r="G9" s="3"/>
      <c r="H9" s="54"/>
      <c r="I9" s="112"/>
    </row>
    <row r="10" spans="1:9" ht="25.5" customHeight="1" thickTop="1" thickBot="1" x14ac:dyDescent="0.2">
      <c r="D10" s="239"/>
      <c r="E10" s="239" t="s">
        <v>158</v>
      </c>
      <c r="F10" s="239"/>
    </row>
    <row r="11" spans="1:9" s="120" customFormat="1" ht="51" customHeight="1" thickTop="1" x14ac:dyDescent="0.15">
      <c r="B11" s="121" t="s">
        <v>159</v>
      </c>
      <c r="C11" s="122" t="s">
        <v>160</v>
      </c>
      <c r="D11" s="320" t="s">
        <v>161</v>
      </c>
      <c r="E11" s="321"/>
      <c r="F11" s="321"/>
      <c r="G11" s="123" t="s">
        <v>162</v>
      </c>
      <c r="H11" s="124" t="s">
        <v>163</v>
      </c>
      <c r="I11" s="52" t="s">
        <v>164</v>
      </c>
    </row>
    <row r="12" spans="1:9" ht="30" customHeight="1" x14ac:dyDescent="0.15">
      <c r="B12" s="134">
        <v>44050</v>
      </c>
      <c r="C12" s="135">
        <v>44150</v>
      </c>
      <c r="D12" s="312" t="s">
        <v>356</v>
      </c>
      <c r="E12" s="313"/>
      <c r="F12" s="313"/>
      <c r="G12" s="125">
        <v>220000</v>
      </c>
      <c r="H12" s="126">
        <v>400000</v>
      </c>
      <c r="I12" s="127">
        <f t="shared" ref="I12:I20" si="0">SUM(G12:H12)</f>
        <v>620000</v>
      </c>
    </row>
    <row r="13" spans="1:9" ht="30" customHeight="1" x14ac:dyDescent="0.15">
      <c r="B13" s="136"/>
      <c r="C13" s="135"/>
      <c r="D13" s="312"/>
      <c r="E13" s="313"/>
      <c r="F13" s="313"/>
      <c r="G13" s="125"/>
      <c r="H13" s="126"/>
      <c r="I13" s="127">
        <f t="shared" si="0"/>
        <v>0</v>
      </c>
    </row>
    <row r="14" spans="1:9" ht="30" customHeight="1" x14ac:dyDescent="0.15">
      <c r="B14" s="136"/>
      <c r="C14" s="135"/>
      <c r="D14" s="312"/>
      <c r="E14" s="313"/>
      <c r="F14" s="313"/>
      <c r="G14" s="125"/>
      <c r="H14" s="126"/>
      <c r="I14" s="127">
        <f t="shared" si="0"/>
        <v>0</v>
      </c>
    </row>
    <row r="15" spans="1:9" ht="30" customHeight="1" x14ac:dyDescent="0.15">
      <c r="B15" s="136"/>
      <c r="C15" s="135"/>
      <c r="D15" s="312"/>
      <c r="E15" s="313"/>
      <c r="F15" s="313"/>
      <c r="G15" s="125"/>
      <c r="H15" s="126"/>
      <c r="I15" s="127">
        <f t="shared" si="0"/>
        <v>0</v>
      </c>
    </row>
    <row r="16" spans="1:9" ht="30" customHeight="1" x14ac:dyDescent="0.15">
      <c r="B16" s="136"/>
      <c r="C16" s="135"/>
      <c r="D16" s="312"/>
      <c r="E16" s="313"/>
      <c r="F16" s="313"/>
      <c r="G16" s="125"/>
      <c r="H16" s="126"/>
      <c r="I16" s="127">
        <f t="shared" si="0"/>
        <v>0</v>
      </c>
    </row>
    <row r="17" spans="2:9" ht="30" customHeight="1" x14ac:dyDescent="0.15">
      <c r="B17" s="136"/>
      <c r="C17" s="135"/>
      <c r="D17" s="312"/>
      <c r="E17" s="313"/>
      <c r="F17" s="313"/>
      <c r="G17" s="125"/>
      <c r="H17" s="126"/>
      <c r="I17" s="127">
        <f t="shared" si="0"/>
        <v>0</v>
      </c>
    </row>
    <row r="18" spans="2:9" ht="30" customHeight="1" x14ac:dyDescent="0.15">
      <c r="B18" s="136"/>
      <c r="C18" s="135"/>
      <c r="D18" s="312"/>
      <c r="E18" s="313"/>
      <c r="F18" s="313"/>
      <c r="G18" s="125"/>
      <c r="H18" s="126"/>
      <c r="I18" s="127">
        <f t="shared" si="0"/>
        <v>0</v>
      </c>
    </row>
    <row r="19" spans="2:9" ht="30" customHeight="1" x14ac:dyDescent="0.15">
      <c r="B19" s="136"/>
      <c r="C19" s="135"/>
      <c r="D19" s="312"/>
      <c r="E19" s="313"/>
      <c r="F19" s="313"/>
      <c r="G19" s="125"/>
      <c r="H19" s="126"/>
      <c r="I19" s="127">
        <f t="shared" si="0"/>
        <v>0</v>
      </c>
    </row>
    <row r="20" spans="2:9" ht="30" customHeight="1" thickBot="1" x14ac:dyDescent="0.2">
      <c r="B20" s="117"/>
      <c r="C20" s="137" t="s">
        <v>165</v>
      </c>
      <c r="D20" s="314"/>
      <c r="E20" s="315"/>
      <c r="F20" s="315"/>
      <c r="G20" s="128">
        <f>SUM(G12:G19)</f>
        <v>220000</v>
      </c>
      <c r="H20" s="129">
        <f>SUM(H12:H19)</f>
        <v>400000</v>
      </c>
      <c r="I20" s="127">
        <f t="shared" si="0"/>
        <v>620000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view="pageBreakPreview" zoomScaleNormal="100" zoomScaleSheetLayoutView="100" workbookViewId="0">
      <selection activeCell="B5" sqref="B5"/>
    </sheetView>
  </sheetViews>
  <sheetFormatPr defaultColWidth="9" defaultRowHeight="13.5" x14ac:dyDescent="0.15"/>
  <cols>
    <col min="1" max="1" width="3.875" style="4" customWidth="1"/>
    <col min="2" max="2" width="18.625" style="4" customWidth="1"/>
    <col min="3" max="6" width="15.625" style="4" customWidth="1"/>
    <col min="7" max="16384" width="9" style="4"/>
  </cols>
  <sheetData>
    <row r="1" spans="1:6" ht="21" x14ac:dyDescent="0.15">
      <c r="A1" s="118"/>
      <c r="B1" s="258"/>
      <c r="C1" s="258"/>
      <c r="D1" s="258"/>
      <c r="E1" s="258"/>
      <c r="F1" s="251" t="s">
        <v>166</v>
      </c>
    </row>
    <row r="2" spans="1:6" ht="14.25" x14ac:dyDescent="0.15">
      <c r="A2" s="323" t="s">
        <v>167</v>
      </c>
      <c r="B2" s="323"/>
      <c r="C2" s="323"/>
      <c r="D2" s="323"/>
      <c r="E2" s="323"/>
      <c r="F2" s="323"/>
    </row>
    <row r="3" spans="1:6" ht="14.25" x14ac:dyDescent="0.15">
      <c r="A3" s="258"/>
      <c r="B3" s="19"/>
      <c r="C3" s="19"/>
      <c r="D3" s="19"/>
      <c r="E3" s="19"/>
      <c r="F3" s="258"/>
    </row>
    <row r="4" spans="1:6" ht="14.25" x14ac:dyDescent="0.15">
      <c r="A4" s="258"/>
      <c r="B4" s="322" t="s">
        <v>355</v>
      </c>
      <c r="C4" s="322"/>
      <c r="D4" s="322"/>
      <c r="E4" s="322"/>
      <c r="F4" s="258"/>
    </row>
    <row r="5" spans="1:6" x14ac:dyDescent="0.15">
      <c r="A5" s="258"/>
      <c r="B5" s="258"/>
      <c r="C5" s="258"/>
      <c r="D5" s="258"/>
      <c r="E5" s="258"/>
      <c r="F5" s="251" t="s">
        <v>169</v>
      </c>
    </row>
    <row r="6" spans="1:6" ht="20.100000000000001" customHeight="1" x14ac:dyDescent="0.15">
      <c r="A6" s="20"/>
      <c r="B6" s="21" t="s">
        <v>170</v>
      </c>
      <c r="C6" s="21" t="s">
        <v>171</v>
      </c>
      <c r="D6" s="21" t="s">
        <v>172</v>
      </c>
      <c r="E6" s="21" t="s">
        <v>173</v>
      </c>
      <c r="F6" s="21" t="s">
        <v>174</v>
      </c>
    </row>
    <row r="7" spans="1:6" ht="20.100000000000001" customHeight="1" x14ac:dyDescent="0.15">
      <c r="A7" s="253"/>
      <c r="B7" s="22" t="s">
        <v>175</v>
      </c>
      <c r="C7" s="23"/>
      <c r="D7" s="23"/>
      <c r="E7" s="23"/>
      <c r="F7" s="24"/>
    </row>
    <row r="8" spans="1:6" ht="20.100000000000001" customHeight="1" x14ac:dyDescent="0.15">
      <c r="A8" s="15">
        <v>1</v>
      </c>
      <c r="B8" s="25" t="s">
        <v>176</v>
      </c>
      <c r="C8" s="18">
        <v>400000</v>
      </c>
      <c r="D8" s="18"/>
      <c r="E8" s="18"/>
      <c r="F8" s="12"/>
    </row>
    <row r="9" spans="1:6" ht="20.100000000000001" customHeight="1" x14ac:dyDescent="0.15">
      <c r="A9" s="15">
        <v>2</v>
      </c>
      <c r="B9" s="25" t="s">
        <v>177</v>
      </c>
      <c r="C9" s="18">
        <v>0</v>
      </c>
      <c r="D9" s="18"/>
      <c r="E9" s="18"/>
      <c r="F9" s="12"/>
    </row>
    <row r="10" spans="1:6" ht="20.100000000000001" customHeight="1" x14ac:dyDescent="0.15">
      <c r="A10" s="15">
        <v>3</v>
      </c>
      <c r="B10" s="25" t="s">
        <v>178</v>
      </c>
      <c r="C10" s="18">
        <v>0</v>
      </c>
      <c r="D10" s="18"/>
      <c r="E10" s="18"/>
      <c r="F10" s="12"/>
    </row>
    <row r="11" spans="1:6" ht="20.100000000000001" customHeight="1" x14ac:dyDescent="0.15">
      <c r="A11" s="15">
        <v>4</v>
      </c>
      <c r="B11" s="25" t="s">
        <v>179</v>
      </c>
      <c r="C11" s="18">
        <v>0</v>
      </c>
      <c r="D11" s="18"/>
      <c r="E11" s="18"/>
      <c r="F11" s="12"/>
    </row>
    <row r="12" spans="1:6" ht="20.100000000000001" customHeight="1" x14ac:dyDescent="0.15">
      <c r="A12" s="15">
        <v>5</v>
      </c>
      <c r="B12" s="25" t="s">
        <v>180</v>
      </c>
      <c r="C12" s="18">
        <v>0</v>
      </c>
      <c r="D12" s="18"/>
      <c r="E12" s="18"/>
      <c r="F12" s="12"/>
    </row>
    <row r="13" spans="1:6" ht="20.100000000000001" customHeight="1" x14ac:dyDescent="0.15">
      <c r="A13" s="15">
        <v>6</v>
      </c>
      <c r="B13" s="25" t="s">
        <v>181</v>
      </c>
      <c r="C13" s="18">
        <v>0</v>
      </c>
      <c r="D13" s="18"/>
      <c r="E13" s="18"/>
      <c r="F13" s="12"/>
    </row>
    <row r="14" spans="1:6" ht="20.100000000000001" customHeight="1" x14ac:dyDescent="0.15">
      <c r="A14" s="15">
        <v>7</v>
      </c>
      <c r="B14" s="25" t="s">
        <v>182</v>
      </c>
      <c r="C14" s="18">
        <v>220000</v>
      </c>
      <c r="D14" s="18"/>
      <c r="E14" s="18"/>
      <c r="F14" s="12"/>
    </row>
    <row r="15" spans="1:6" ht="20.100000000000001" customHeight="1" x14ac:dyDescent="0.15">
      <c r="A15" s="15">
        <v>8</v>
      </c>
      <c r="B15" s="25" t="s">
        <v>183</v>
      </c>
      <c r="C15" s="244">
        <v>0</v>
      </c>
      <c r="D15" s="18"/>
      <c r="E15" s="18"/>
      <c r="F15" s="12"/>
    </row>
    <row r="16" spans="1:6" ht="20.100000000000001" customHeight="1" x14ac:dyDescent="0.15">
      <c r="A16" s="26"/>
      <c r="B16" s="27" t="s">
        <v>184</v>
      </c>
      <c r="C16" s="28">
        <f>SUM(C8:C15)</f>
        <v>620000</v>
      </c>
      <c r="D16" s="28">
        <f>SUM(D8:D15)</f>
        <v>0</v>
      </c>
      <c r="E16" s="28">
        <f>SUM(E8:E15)</f>
        <v>0</v>
      </c>
      <c r="F16" s="8"/>
    </row>
    <row r="17" spans="1:6" ht="20.100000000000001" customHeight="1" x14ac:dyDescent="0.15">
      <c r="A17" s="249"/>
      <c r="B17" s="22" t="s">
        <v>185</v>
      </c>
      <c r="C17" s="17"/>
      <c r="D17" s="17"/>
      <c r="E17" s="17"/>
      <c r="F17" s="24"/>
    </row>
    <row r="18" spans="1:6" ht="20.100000000000001" customHeight="1" x14ac:dyDescent="0.15">
      <c r="A18" s="15">
        <v>1</v>
      </c>
      <c r="B18" s="25" t="s">
        <v>186</v>
      </c>
      <c r="C18" s="18">
        <f>'収益・費用明細書(様式3)'!G24</f>
        <v>35540</v>
      </c>
      <c r="D18" s="18"/>
      <c r="E18" s="18"/>
      <c r="F18" s="12"/>
    </row>
    <row r="19" spans="1:6" ht="20.100000000000001" customHeight="1" x14ac:dyDescent="0.15">
      <c r="A19" s="15">
        <v>2</v>
      </c>
      <c r="B19" s="25" t="s">
        <v>187</v>
      </c>
      <c r="C19" s="18">
        <f>'収益・費用明細書(様式3)'!G30</f>
        <v>367588</v>
      </c>
      <c r="D19" s="18"/>
      <c r="E19" s="18"/>
      <c r="F19" s="12"/>
    </row>
    <row r="20" spans="1:6" ht="20.100000000000001" customHeight="1" x14ac:dyDescent="0.15">
      <c r="A20" s="15">
        <v>3</v>
      </c>
      <c r="B20" s="25" t="s">
        <v>188</v>
      </c>
      <c r="C20" s="18">
        <v>0</v>
      </c>
      <c r="D20" s="18"/>
      <c r="E20" s="18"/>
      <c r="F20" s="12"/>
    </row>
    <row r="21" spans="1:6" ht="20.100000000000001" customHeight="1" x14ac:dyDescent="0.15">
      <c r="A21" s="15">
        <v>4</v>
      </c>
      <c r="B21" s="25" t="s">
        <v>189</v>
      </c>
      <c r="C21" s="18">
        <v>0</v>
      </c>
      <c r="D21" s="18"/>
      <c r="E21" s="18"/>
      <c r="F21" s="12"/>
    </row>
    <row r="22" spans="1:6" ht="20.100000000000001" customHeight="1" x14ac:dyDescent="0.15">
      <c r="A22" s="15">
        <v>5</v>
      </c>
      <c r="B22" s="25" t="s">
        <v>190</v>
      </c>
      <c r="C22" s="18">
        <f>'収益・費用明細書(様式3)'!G32</f>
        <v>106568</v>
      </c>
      <c r="D22" s="18"/>
      <c r="E22" s="18"/>
      <c r="F22" s="12"/>
    </row>
    <row r="23" spans="1:6" ht="20.100000000000001" customHeight="1" x14ac:dyDescent="0.15">
      <c r="A23" s="15">
        <v>6</v>
      </c>
      <c r="B23" s="25" t="s">
        <v>191</v>
      </c>
      <c r="C23" s="18">
        <v>0</v>
      </c>
      <c r="D23" s="18"/>
      <c r="E23" s="18"/>
      <c r="F23" s="12"/>
    </row>
    <row r="24" spans="1:6" ht="20.100000000000001" customHeight="1" x14ac:dyDescent="0.15">
      <c r="A24" s="15">
        <v>7</v>
      </c>
      <c r="B24" s="25" t="s">
        <v>192</v>
      </c>
      <c r="C24" s="18">
        <v>0</v>
      </c>
      <c r="D24" s="18"/>
      <c r="E24" s="18"/>
      <c r="F24" s="12"/>
    </row>
    <row r="25" spans="1:6" ht="20.100000000000001" customHeight="1" x14ac:dyDescent="0.15">
      <c r="A25" s="15">
        <v>8</v>
      </c>
      <c r="B25" s="25" t="s">
        <v>193</v>
      </c>
      <c r="C25" s="18">
        <v>0</v>
      </c>
      <c r="D25" s="18"/>
      <c r="E25" s="18"/>
      <c r="F25" s="12"/>
    </row>
    <row r="26" spans="1:6" ht="20.100000000000001" customHeight="1" x14ac:dyDescent="0.15">
      <c r="A26" s="15">
        <v>9</v>
      </c>
      <c r="B26" s="25" t="s">
        <v>194</v>
      </c>
      <c r="C26" s="18">
        <v>0</v>
      </c>
      <c r="D26" s="18"/>
      <c r="E26" s="18"/>
      <c r="F26" s="12"/>
    </row>
    <row r="27" spans="1:6" ht="20.100000000000001" customHeight="1" x14ac:dyDescent="0.15">
      <c r="A27" s="15">
        <v>10</v>
      </c>
      <c r="B27" s="25" t="s">
        <v>195</v>
      </c>
      <c r="C27" s="18">
        <v>0</v>
      </c>
      <c r="D27" s="18"/>
      <c r="E27" s="18"/>
      <c r="F27" s="12"/>
    </row>
    <row r="28" spans="1:6" ht="20.100000000000001" customHeight="1" x14ac:dyDescent="0.15">
      <c r="A28" s="15">
        <v>11</v>
      </c>
      <c r="B28" s="25" t="s">
        <v>196</v>
      </c>
      <c r="C28" s="18">
        <f>'収益・費用明細書(様式3)'!G34</f>
        <v>6500</v>
      </c>
      <c r="D28" s="18"/>
      <c r="E28" s="18"/>
      <c r="F28" s="12"/>
    </row>
    <row r="29" spans="1:6" ht="20.100000000000001" customHeight="1" x14ac:dyDescent="0.15">
      <c r="A29" s="15">
        <v>12</v>
      </c>
      <c r="B29" s="25" t="s">
        <v>197</v>
      </c>
      <c r="C29" s="18">
        <v>0</v>
      </c>
      <c r="D29" s="18"/>
      <c r="E29" s="18"/>
      <c r="F29" s="12"/>
    </row>
    <row r="30" spans="1:6" ht="20.100000000000001" customHeight="1" x14ac:dyDescent="0.15">
      <c r="A30" s="15">
        <v>13</v>
      </c>
      <c r="B30" s="25" t="s">
        <v>198</v>
      </c>
      <c r="C30" s="18">
        <v>0</v>
      </c>
      <c r="D30" s="18"/>
      <c r="E30" s="18"/>
      <c r="F30" s="12"/>
    </row>
    <row r="31" spans="1:6" ht="20.100000000000001" customHeight="1" x14ac:dyDescent="0.15">
      <c r="A31" s="15">
        <v>14</v>
      </c>
      <c r="B31" s="25" t="s">
        <v>199</v>
      </c>
      <c r="C31" s="18">
        <f>'収益・費用明細書(様式3)'!G36</f>
        <v>103804</v>
      </c>
      <c r="D31" s="18"/>
      <c r="E31" s="18"/>
      <c r="F31" s="12"/>
    </row>
    <row r="32" spans="1:6" ht="20.100000000000001" customHeight="1" x14ac:dyDescent="0.15">
      <c r="A32" s="15"/>
      <c r="B32" s="25" t="s">
        <v>200</v>
      </c>
      <c r="C32" s="18">
        <f>SUM(C18:C31)</f>
        <v>620000</v>
      </c>
      <c r="D32" s="18">
        <f>SUM(D18:D31)</f>
        <v>0</v>
      </c>
      <c r="E32" s="18">
        <f>SUM(E18:E31)</f>
        <v>0</v>
      </c>
      <c r="F32" s="12"/>
    </row>
    <row r="33" spans="1:6" ht="20.100000000000001" customHeight="1" x14ac:dyDescent="0.15">
      <c r="A33" s="11"/>
      <c r="B33" s="25" t="s">
        <v>201</v>
      </c>
      <c r="C33" s="18">
        <f>C16-C32</f>
        <v>0</v>
      </c>
      <c r="D33" s="18">
        <f>D16-D32</f>
        <v>0</v>
      </c>
      <c r="E33" s="18">
        <f>E16-E32</f>
        <v>0</v>
      </c>
      <c r="F33" s="12"/>
    </row>
    <row r="34" spans="1:6" ht="15" customHeight="1" x14ac:dyDescent="0.15">
      <c r="A34" s="258"/>
      <c r="B34" s="29"/>
      <c r="C34" s="258"/>
      <c r="D34" s="258"/>
      <c r="E34" s="258"/>
      <c r="F34" s="258"/>
    </row>
    <row r="35" spans="1:6" ht="15" customHeight="1" x14ac:dyDescent="0.15">
      <c r="A35" s="258"/>
      <c r="B35" s="29"/>
      <c r="C35" s="258"/>
      <c r="D35" s="258"/>
      <c r="E35" s="258"/>
      <c r="F35" s="258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4"/>
  <sheetViews>
    <sheetView tabSelected="1" topLeftCell="A13" zoomScaleNormal="100" zoomScaleSheetLayoutView="100" workbookViewId="0">
      <selection activeCell="J21" sqref="J21"/>
    </sheetView>
  </sheetViews>
  <sheetFormatPr defaultColWidth="9" defaultRowHeight="12" x14ac:dyDescent="0.15"/>
  <cols>
    <col min="1" max="1" width="1.625" style="87" customWidth="1"/>
    <col min="2" max="2" width="3.625" style="87" customWidth="1"/>
    <col min="3" max="3" width="1.625" style="87" customWidth="1"/>
    <col min="4" max="4" width="18.625" style="87" customWidth="1"/>
    <col min="5" max="5" width="11.625" style="87" customWidth="1"/>
    <col min="6" max="6" width="24.875" style="87" customWidth="1"/>
    <col min="7" max="7" width="20.875" style="87" customWidth="1"/>
    <col min="8" max="8" width="5.125" style="88" customWidth="1"/>
    <col min="9" max="9" width="4.125" style="87" customWidth="1"/>
    <col min="10" max="16384" width="9" style="87"/>
  </cols>
  <sheetData>
    <row r="1" spans="1:8" x14ac:dyDescent="0.15">
      <c r="D1" s="328" t="s">
        <v>202</v>
      </c>
      <c r="E1" s="328"/>
      <c r="F1" s="328"/>
      <c r="G1" s="328"/>
      <c r="H1" s="328"/>
    </row>
    <row r="2" spans="1:8" x14ac:dyDescent="0.15">
      <c r="B2" s="330" t="s">
        <v>354</v>
      </c>
      <c r="C2" s="330"/>
      <c r="D2" s="330"/>
      <c r="E2" s="330"/>
      <c r="F2" s="330"/>
      <c r="G2" s="330"/>
    </row>
    <row r="3" spans="1:8" x14ac:dyDescent="0.15">
      <c r="D3" s="265"/>
      <c r="E3" s="265"/>
      <c r="F3" s="265"/>
      <c r="G3" s="265"/>
    </row>
    <row r="4" spans="1:8" x14ac:dyDescent="0.15">
      <c r="A4" s="329" t="s">
        <v>203</v>
      </c>
      <c r="B4" s="329"/>
      <c r="C4" s="329"/>
      <c r="D4" s="329"/>
      <c r="E4" s="88"/>
      <c r="H4" s="88" t="s">
        <v>204</v>
      </c>
    </row>
    <row r="5" spans="1:8" ht="30" customHeight="1" x14ac:dyDescent="0.15">
      <c r="A5" s="324" t="s">
        <v>205</v>
      </c>
      <c r="B5" s="325"/>
      <c r="C5" s="325"/>
      <c r="D5" s="326"/>
      <c r="E5" s="331" t="s">
        <v>206</v>
      </c>
      <c r="F5" s="326"/>
      <c r="G5" s="264" t="s">
        <v>207</v>
      </c>
      <c r="H5" s="267" t="s">
        <v>208</v>
      </c>
    </row>
    <row r="6" spans="1:8" ht="30" customHeight="1" x14ac:dyDescent="0.15">
      <c r="A6" s="268" t="s">
        <v>209</v>
      </c>
      <c r="B6" s="266">
        <v>7</v>
      </c>
      <c r="C6" s="269" t="s">
        <v>210</v>
      </c>
      <c r="D6" s="245" t="s">
        <v>211</v>
      </c>
      <c r="E6" s="324" t="s">
        <v>211</v>
      </c>
      <c r="F6" s="326"/>
      <c r="G6" s="270">
        <v>220000</v>
      </c>
      <c r="H6" s="279"/>
    </row>
    <row r="7" spans="1:8" ht="30" customHeight="1" x14ac:dyDescent="0.15">
      <c r="A7" s="268" t="s">
        <v>209</v>
      </c>
      <c r="B7" s="266">
        <v>1</v>
      </c>
      <c r="C7" s="269" t="s">
        <v>210</v>
      </c>
      <c r="D7" s="245" t="s">
        <v>212</v>
      </c>
      <c r="E7" s="327" t="s">
        <v>213</v>
      </c>
      <c r="F7" s="326"/>
      <c r="G7" s="270">
        <v>400000</v>
      </c>
      <c r="H7" s="279"/>
    </row>
    <row r="8" spans="1:8" ht="30" customHeight="1" x14ac:dyDescent="0.15">
      <c r="A8" s="324" t="s">
        <v>214</v>
      </c>
      <c r="B8" s="325"/>
      <c r="C8" s="325"/>
      <c r="D8" s="325"/>
      <c r="E8" s="325"/>
      <c r="F8" s="326"/>
      <c r="G8" s="270">
        <f>SUM(G6:G7)</f>
        <v>620000</v>
      </c>
      <c r="H8" s="279"/>
    </row>
    <row r="9" spans="1:8" ht="13.5" customHeight="1" x14ac:dyDescent="0.15"/>
    <row r="10" spans="1:8" ht="13.5" customHeight="1" x14ac:dyDescent="0.15"/>
    <row r="11" spans="1:8" ht="13.5" customHeight="1" x14ac:dyDescent="0.15">
      <c r="D11" s="328"/>
      <c r="E11" s="328"/>
      <c r="F11" s="328"/>
      <c r="G11" s="328"/>
      <c r="H11" s="328"/>
    </row>
    <row r="12" spans="1:8" ht="19.5" customHeight="1" x14ac:dyDescent="0.15">
      <c r="A12" s="329" t="s">
        <v>215</v>
      </c>
      <c r="B12" s="329"/>
      <c r="C12" s="329"/>
      <c r="D12" s="329"/>
      <c r="H12" s="88" t="s">
        <v>204</v>
      </c>
    </row>
    <row r="13" spans="1:8" ht="30" customHeight="1" x14ac:dyDescent="0.15">
      <c r="A13" s="324" t="s">
        <v>205</v>
      </c>
      <c r="B13" s="325"/>
      <c r="C13" s="325"/>
      <c r="D13" s="326"/>
      <c r="E13" s="264" t="s">
        <v>216</v>
      </c>
      <c r="F13" s="264" t="s">
        <v>217</v>
      </c>
      <c r="G13" s="264" t="s">
        <v>207</v>
      </c>
      <c r="H13" s="267" t="s">
        <v>208</v>
      </c>
    </row>
    <row r="14" spans="1:8" ht="30" customHeight="1" x14ac:dyDescent="0.15">
      <c r="A14" s="271" t="s">
        <v>209</v>
      </c>
      <c r="B14" s="88">
        <v>1</v>
      </c>
      <c r="C14" s="87" t="s">
        <v>210</v>
      </c>
      <c r="D14" s="284" t="s">
        <v>218</v>
      </c>
      <c r="E14" s="285" t="s">
        <v>219</v>
      </c>
      <c r="F14" s="286" t="s">
        <v>342</v>
      </c>
      <c r="G14" s="287">
        <v>8800</v>
      </c>
      <c r="H14" s="275">
        <v>1</v>
      </c>
    </row>
    <row r="15" spans="1:8" ht="30" customHeight="1" x14ac:dyDescent="0.15">
      <c r="A15" s="276"/>
      <c r="D15" s="284"/>
      <c r="E15" s="285" t="s">
        <v>220</v>
      </c>
      <c r="F15" s="286" t="s">
        <v>347</v>
      </c>
      <c r="G15" s="287">
        <v>1800</v>
      </c>
      <c r="H15" s="275">
        <v>2</v>
      </c>
    </row>
    <row r="16" spans="1:8" ht="30" customHeight="1" x14ac:dyDescent="0.15">
      <c r="A16" s="276"/>
      <c r="D16" s="284"/>
      <c r="E16" s="285" t="s">
        <v>220</v>
      </c>
      <c r="F16" s="286" t="s">
        <v>348</v>
      </c>
      <c r="G16" s="287">
        <v>1100</v>
      </c>
      <c r="H16" s="275">
        <v>2</v>
      </c>
    </row>
    <row r="17" spans="1:8" ht="30" customHeight="1" x14ac:dyDescent="0.15">
      <c r="A17" s="276"/>
      <c r="D17" s="284"/>
      <c r="E17" s="285" t="s">
        <v>220</v>
      </c>
      <c r="F17" s="286" t="s">
        <v>349</v>
      </c>
      <c r="G17" s="287">
        <v>550</v>
      </c>
      <c r="H17" s="275">
        <v>2</v>
      </c>
    </row>
    <row r="18" spans="1:8" ht="30" customHeight="1" x14ac:dyDescent="0.15">
      <c r="A18" s="277"/>
      <c r="B18" s="278"/>
      <c r="C18" s="278"/>
      <c r="D18" s="278"/>
      <c r="E18" s="285" t="s">
        <v>219</v>
      </c>
      <c r="F18" s="286" t="s">
        <v>345</v>
      </c>
      <c r="G18" s="287">
        <v>8800</v>
      </c>
      <c r="H18" s="275">
        <v>1</v>
      </c>
    </row>
    <row r="19" spans="1:8" ht="30" customHeight="1" x14ac:dyDescent="0.15">
      <c r="A19" s="276"/>
      <c r="D19" s="284"/>
      <c r="E19" s="285" t="s">
        <v>220</v>
      </c>
      <c r="F19" s="286" t="s">
        <v>350</v>
      </c>
      <c r="G19" s="287">
        <v>1800</v>
      </c>
      <c r="H19" s="275">
        <v>2</v>
      </c>
    </row>
    <row r="20" spans="1:8" ht="30" customHeight="1" x14ac:dyDescent="0.15">
      <c r="A20" s="276"/>
      <c r="D20" s="284"/>
      <c r="E20" s="285" t="s">
        <v>220</v>
      </c>
      <c r="F20" s="286" t="s">
        <v>351</v>
      </c>
      <c r="G20" s="287">
        <v>550</v>
      </c>
      <c r="H20" s="275">
        <v>2</v>
      </c>
    </row>
    <row r="21" spans="1:8" ht="30" customHeight="1" x14ac:dyDescent="0.15">
      <c r="A21" s="271"/>
      <c r="B21" s="88"/>
      <c r="D21" s="284"/>
      <c r="E21" s="285" t="s">
        <v>219</v>
      </c>
      <c r="F21" s="286" t="s">
        <v>346</v>
      </c>
      <c r="G21" s="287">
        <v>7040</v>
      </c>
      <c r="H21" s="275">
        <v>3</v>
      </c>
    </row>
    <row r="22" spans="1:8" ht="30" customHeight="1" x14ac:dyDescent="0.15">
      <c r="A22" s="276"/>
      <c r="D22" s="284"/>
      <c r="E22" s="285" t="s">
        <v>220</v>
      </c>
      <c r="F22" s="286" t="s">
        <v>352</v>
      </c>
      <c r="G22" s="287">
        <v>1800</v>
      </c>
      <c r="H22" s="275">
        <v>2</v>
      </c>
    </row>
    <row r="23" spans="1:8" ht="30" customHeight="1" x14ac:dyDescent="0.15">
      <c r="A23" s="276"/>
      <c r="D23" s="284"/>
      <c r="E23" s="285" t="s">
        <v>220</v>
      </c>
      <c r="F23" s="286" t="s">
        <v>353</v>
      </c>
      <c r="G23" s="287">
        <v>3300</v>
      </c>
      <c r="H23" s="275">
        <v>2</v>
      </c>
    </row>
    <row r="24" spans="1:8" ht="30" customHeight="1" x14ac:dyDescent="0.15">
      <c r="A24" s="280"/>
      <c r="B24" s="269"/>
      <c r="C24" s="269"/>
      <c r="D24" s="245"/>
      <c r="E24" s="281"/>
      <c r="F24" s="96" t="s">
        <v>221</v>
      </c>
      <c r="G24" s="282">
        <f>SUM(G14:G23)</f>
        <v>35540</v>
      </c>
      <c r="H24" s="279"/>
    </row>
    <row r="25" spans="1:8" ht="30" customHeight="1" x14ac:dyDescent="0.15">
      <c r="A25" s="271" t="s">
        <v>209</v>
      </c>
      <c r="B25" s="88">
        <v>2</v>
      </c>
      <c r="C25" s="87" t="s">
        <v>210</v>
      </c>
      <c r="D25" s="272" t="s">
        <v>187</v>
      </c>
      <c r="E25" s="273" t="s">
        <v>222</v>
      </c>
      <c r="F25" s="283" t="s">
        <v>343</v>
      </c>
      <c r="G25" s="274">
        <v>338250</v>
      </c>
      <c r="H25" s="275">
        <v>4</v>
      </c>
    </row>
    <row r="26" spans="1:8" ht="30" customHeight="1" x14ac:dyDescent="0.15">
      <c r="A26" s="271"/>
      <c r="B26" s="88"/>
      <c r="D26" s="272"/>
      <c r="E26" s="273" t="s">
        <v>222</v>
      </c>
      <c r="F26" s="283" t="s">
        <v>344</v>
      </c>
      <c r="G26" s="274">
        <v>20900</v>
      </c>
      <c r="H26" s="275">
        <v>5</v>
      </c>
    </row>
    <row r="27" spans="1:8" ht="30" customHeight="1" x14ac:dyDescent="0.15">
      <c r="A27" s="276"/>
      <c r="D27" s="272"/>
      <c r="E27" s="273" t="s">
        <v>222</v>
      </c>
      <c r="F27" s="245" t="s">
        <v>223</v>
      </c>
      <c r="G27" s="274">
        <v>2134</v>
      </c>
      <c r="H27" s="275">
        <v>6</v>
      </c>
    </row>
    <row r="28" spans="1:8" ht="30" customHeight="1" x14ac:dyDescent="0.15">
      <c r="A28" s="276"/>
      <c r="D28" s="272"/>
      <c r="E28" s="273" t="s">
        <v>222</v>
      </c>
      <c r="F28" s="245" t="s">
        <v>341</v>
      </c>
      <c r="G28" s="274">
        <v>5492</v>
      </c>
      <c r="H28" s="275">
        <v>7</v>
      </c>
    </row>
    <row r="29" spans="1:8" ht="30" customHeight="1" x14ac:dyDescent="0.15">
      <c r="A29" s="276"/>
      <c r="D29" s="272"/>
      <c r="E29" s="273" t="s">
        <v>222</v>
      </c>
      <c r="F29" s="245" t="s">
        <v>340</v>
      </c>
      <c r="G29" s="274">
        <v>812</v>
      </c>
      <c r="H29" s="275">
        <v>8</v>
      </c>
    </row>
    <row r="30" spans="1:8" ht="30" customHeight="1" x14ac:dyDescent="0.15">
      <c r="A30" s="280"/>
      <c r="B30" s="269"/>
      <c r="C30" s="269"/>
      <c r="D30" s="245"/>
      <c r="E30" s="281"/>
      <c r="F30" s="245" t="s">
        <v>224</v>
      </c>
      <c r="G30" s="274">
        <f>SUM(G25:G29)</f>
        <v>367588</v>
      </c>
      <c r="H30" s="279"/>
    </row>
    <row r="31" spans="1:8" ht="30" customHeight="1" x14ac:dyDescent="0.15">
      <c r="A31" s="271" t="s">
        <v>209</v>
      </c>
      <c r="B31" s="88">
        <v>5</v>
      </c>
      <c r="C31" s="87" t="s">
        <v>210</v>
      </c>
      <c r="D31" s="272" t="s">
        <v>225</v>
      </c>
      <c r="E31" s="245" t="s">
        <v>226</v>
      </c>
      <c r="F31" s="245" t="s">
        <v>227</v>
      </c>
      <c r="G31" s="274">
        <v>106568</v>
      </c>
      <c r="H31" s="275">
        <v>9</v>
      </c>
    </row>
    <row r="32" spans="1:8" ht="30" customHeight="1" x14ac:dyDescent="0.15">
      <c r="A32" s="280"/>
      <c r="B32" s="269"/>
      <c r="C32" s="269"/>
      <c r="D32" s="245"/>
      <c r="E32" s="269"/>
      <c r="F32" s="245" t="s">
        <v>221</v>
      </c>
      <c r="G32" s="274">
        <f>SUM(G31:G31)</f>
        <v>106568</v>
      </c>
      <c r="H32" s="279"/>
    </row>
    <row r="33" spans="1:8" ht="30" customHeight="1" x14ac:dyDescent="0.15">
      <c r="A33" s="271" t="s">
        <v>209</v>
      </c>
      <c r="B33" s="88">
        <v>10</v>
      </c>
      <c r="C33" s="87" t="s">
        <v>210</v>
      </c>
      <c r="D33" s="272" t="s">
        <v>195</v>
      </c>
      <c r="E33" s="245" t="s">
        <v>228</v>
      </c>
      <c r="F33" s="283" t="s">
        <v>229</v>
      </c>
      <c r="G33" s="274">
        <v>6500</v>
      </c>
      <c r="H33" s="275">
        <v>10</v>
      </c>
    </row>
    <row r="34" spans="1:8" ht="30" customHeight="1" x14ac:dyDescent="0.15">
      <c r="A34" s="280"/>
      <c r="B34" s="269"/>
      <c r="C34" s="269"/>
      <c r="D34" s="245"/>
      <c r="E34" s="269"/>
      <c r="F34" s="245" t="s">
        <v>221</v>
      </c>
      <c r="G34" s="274">
        <f>SUM(G33:G33)</f>
        <v>6500</v>
      </c>
      <c r="H34" s="279"/>
    </row>
    <row r="35" spans="1:8" ht="30" customHeight="1" x14ac:dyDescent="0.15">
      <c r="A35" s="271" t="s">
        <v>209</v>
      </c>
      <c r="B35" s="88">
        <v>14</v>
      </c>
      <c r="C35" s="87" t="s">
        <v>210</v>
      </c>
      <c r="D35" s="272" t="s">
        <v>199</v>
      </c>
      <c r="E35" s="245" t="s">
        <v>199</v>
      </c>
      <c r="F35" s="288">
        <v>0.16739999999999999</v>
      </c>
      <c r="G35" s="274">
        <v>103804</v>
      </c>
      <c r="H35" s="279"/>
    </row>
    <row r="36" spans="1:8" ht="30" customHeight="1" x14ac:dyDescent="0.15">
      <c r="A36" s="280"/>
      <c r="B36" s="269"/>
      <c r="C36" s="269"/>
      <c r="D36" s="245"/>
      <c r="E36" s="269"/>
      <c r="F36" s="245" t="s">
        <v>221</v>
      </c>
      <c r="G36" s="274">
        <f>SUM(G35:G35)</f>
        <v>103804</v>
      </c>
      <c r="H36" s="279"/>
    </row>
    <row r="37" spans="1:8" ht="30" customHeight="1" x14ac:dyDescent="0.15">
      <c r="A37" s="280"/>
      <c r="B37" s="269"/>
      <c r="C37" s="269"/>
      <c r="D37" s="269"/>
      <c r="E37" s="269"/>
      <c r="F37" s="245" t="s">
        <v>230</v>
      </c>
      <c r="G37" s="274">
        <f>SUM(G24,G30,G32,G34,G36)</f>
        <v>620000</v>
      </c>
      <c r="H37" s="279"/>
    </row>
    <row r="38" spans="1:8" ht="19.5" customHeight="1" x14ac:dyDescent="0.15"/>
    <row r="39" spans="1:8" ht="19.5" customHeight="1" x14ac:dyDescent="0.15"/>
    <row r="40" spans="1:8" ht="19.5" customHeight="1" x14ac:dyDescent="0.15"/>
    <row r="41" spans="1:8" ht="19.5" customHeight="1" x14ac:dyDescent="0.15"/>
    <row r="42" spans="1:8" ht="19.5" customHeight="1" x14ac:dyDescent="0.15"/>
    <row r="43" spans="1:8" ht="19.5" customHeight="1" x14ac:dyDescent="0.15"/>
    <row r="44" spans="1:8" ht="19.5" customHeight="1" x14ac:dyDescent="0.15"/>
  </sheetData>
  <mergeCells count="11">
    <mergeCell ref="B2:G2"/>
    <mergeCell ref="D1:H1"/>
    <mergeCell ref="A4:D4"/>
    <mergeCell ref="A5:D5"/>
    <mergeCell ref="E5:F5"/>
    <mergeCell ref="A13:D13"/>
    <mergeCell ref="E6:F6"/>
    <mergeCell ref="E7:F7"/>
    <mergeCell ref="A8:F8"/>
    <mergeCell ref="D11:H11"/>
    <mergeCell ref="A12:D12"/>
  </mergeCells>
  <phoneticPr fontId="2"/>
  <hyperlinks>
    <hyperlink ref="H25" r:id="rId1" display="mitumori PDF\masuku.pdf" xr:uid="{00000000-0004-0000-0400-000002000000}"/>
    <hyperlink ref="H31" r:id="rId2" display="mitumori PDF\chirasi.pdf" xr:uid="{00000000-0004-0000-0400-000003000000}"/>
    <hyperlink ref="H27" r:id="rId3" display="mitumori PDF\si-ru.pdf" xr:uid="{00000000-0004-0000-0400-000004000000}"/>
    <hyperlink ref="H28" r:id="rId4" display="mitumori PDF\dezainpen.pdf" xr:uid="{B4063315-370F-4234-8F10-D060CC499F46}"/>
    <hyperlink ref="H29" r:id="rId5" display="８" xr:uid="{7E1EEBE4-1145-4661-ABAF-EA2FAC6E00F9}"/>
    <hyperlink ref="H26" r:id="rId6" display="mitumori PDF/masuku teireikaiyou.pdf" xr:uid="{9D053122-C409-4435-B819-7FDFEAE6C46E}"/>
    <hyperlink ref="H14" r:id="rId7" display="mitumori PDF/kaijyouhi_heijitsu_mitsumori.pdf" xr:uid="{5E63D1AB-DD04-451A-B255-AE1CE5825279}"/>
    <hyperlink ref="H18" r:id="rId8" display="mitumori PDF/kaijyouhi_heijitsu_mitsumori.pdf" xr:uid="{3110F296-6AB2-44FA-A7D1-404D057BA5DD}"/>
    <hyperlink ref="H15" r:id="rId9" display="mitumori PDF/kaijyou_bihin_mitsumori.pdf" xr:uid="{912FD790-DE87-4881-B925-1C548B738363}"/>
    <hyperlink ref="H16" r:id="rId10" display="mitumori PDF/kaijyou_bihin_mitsumori.pdf" xr:uid="{9550FC9D-04F3-480B-BDCD-EC480C089816}"/>
    <hyperlink ref="H17" r:id="rId11" display="mitumori PDF/kaijyou_bihin_mitsumori.pdf" xr:uid="{F02D61BC-55A6-40B9-87D0-3FBF8F242F58}"/>
    <hyperlink ref="H19" r:id="rId12" display="mitumori PDF/kaijyou_bihin_mitsumori.pdf" xr:uid="{86F58C05-4337-47BC-B3B4-5FBF1415AC04}"/>
    <hyperlink ref="H20" r:id="rId13" display="mitumori PDF/kaijyou_bihin_mitsumori.pdf" xr:uid="{F8B3C737-CD64-4F2B-9F00-6E7D5C661525}"/>
    <hyperlink ref="H22" r:id="rId14" display="mitumori PDF/kaijyou_bihin_mitsumori.pdf" xr:uid="{F160E546-070A-4900-B2D2-3ECE5A20CC60}"/>
    <hyperlink ref="H23" r:id="rId15" display="mitumori PDF/kaijyou_bihin_mitsumori.pdf" xr:uid="{1A063E2F-A23B-4668-9A85-64FD619A4012}"/>
    <hyperlink ref="H21" r:id="rId16" display="mitumori PDF/kaijyouhi_kyujitsu_mitsumori.pdf" xr:uid="{EBAAB3F9-B64C-4B40-9781-DBEDAEDD6E4C}"/>
    <hyperlink ref="H33" r:id="rId17" display="mitumori PDF/simamoto.pdf" xr:uid="{1C7C5DC1-8030-4088-B27F-30CF36D07DE2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74" orientation="portrait"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zoomScaleNormal="100" zoomScaleSheetLayoutView="100" workbookViewId="0">
      <selection activeCell="A4" sqref="A4"/>
    </sheetView>
  </sheetViews>
  <sheetFormatPr defaultColWidth="9" defaultRowHeight="13.5" x14ac:dyDescent="0.15"/>
  <cols>
    <col min="1" max="1" width="5.625" style="240" customWidth="1"/>
    <col min="2" max="2" width="27.625" style="240" bestFit="1" customWidth="1"/>
    <col min="3" max="3" width="20.625" style="240" customWidth="1"/>
    <col min="4" max="4" width="14.625" style="240" customWidth="1"/>
    <col min="5" max="5" width="10.625" style="240" customWidth="1"/>
    <col min="6" max="6" width="6.5" style="240" customWidth="1"/>
    <col min="7" max="7" width="22.625" style="240" customWidth="1"/>
    <col min="8" max="8" width="13.875" style="240" customWidth="1"/>
    <col min="9" max="16384" width="9" style="240"/>
  </cols>
  <sheetData>
    <row r="1" spans="1:8" ht="21" x14ac:dyDescent="0.2">
      <c r="A1" s="145"/>
      <c r="B1" s="254"/>
      <c r="C1" s="254"/>
      <c r="D1" s="254"/>
      <c r="E1" s="254"/>
      <c r="F1" s="254"/>
      <c r="G1" s="254"/>
      <c r="H1" s="254" t="s">
        <v>231</v>
      </c>
    </row>
    <row r="2" spans="1:8" ht="17.25" x14ac:dyDescent="0.2">
      <c r="A2" s="332" t="s">
        <v>32</v>
      </c>
      <c r="B2" s="332"/>
      <c r="C2" s="332"/>
      <c r="D2" s="332"/>
      <c r="E2" s="332"/>
      <c r="F2" s="332"/>
      <c r="G2" s="332"/>
      <c r="H2" s="332"/>
    </row>
    <row r="3" spans="1:8" s="241" customFormat="1" x14ac:dyDescent="0.15">
      <c r="A3" s="333" t="s">
        <v>357</v>
      </c>
      <c r="B3" s="333"/>
      <c r="C3" s="333"/>
      <c r="D3" s="333"/>
      <c r="E3" s="333"/>
      <c r="F3" s="333"/>
      <c r="G3" s="333"/>
      <c r="H3" s="333"/>
    </row>
    <row r="4" spans="1:8" x14ac:dyDescent="0.15">
      <c r="A4" s="254"/>
      <c r="B4" s="254"/>
      <c r="C4" s="254"/>
      <c r="D4" s="254"/>
      <c r="E4" s="254"/>
      <c r="F4" s="254"/>
      <c r="G4" s="254"/>
      <c r="H4" s="254"/>
    </row>
    <row r="5" spans="1:8" x14ac:dyDescent="0.15">
      <c r="A5" s="336" t="s">
        <v>232</v>
      </c>
      <c r="B5" s="337"/>
      <c r="C5" s="337"/>
      <c r="D5" s="337"/>
      <c r="E5" s="338"/>
      <c r="F5" s="339" t="s">
        <v>233</v>
      </c>
      <c r="G5" s="337"/>
      <c r="H5" s="340"/>
    </row>
    <row r="6" spans="1:8" ht="21.75" thickBot="1" x14ac:dyDescent="0.2">
      <c r="A6" s="143" t="s">
        <v>234</v>
      </c>
      <c r="B6" s="33" t="s">
        <v>235</v>
      </c>
      <c r="C6" s="33" t="s">
        <v>236</v>
      </c>
      <c r="D6" s="33" t="s">
        <v>237</v>
      </c>
      <c r="E6" s="34" t="s">
        <v>238</v>
      </c>
      <c r="F6" s="35" t="s">
        <v>239</v>
      </c>
      <c r="G6" s="33" t="s">
        <v>235</v>
      </c>
      <c r="H6" s="33" t="s">
        <v>240</v>
      </c>
    </row>
    <row r="7" spans="1:8" ht="20.100000000000001" customHeight="1" thickTop="1" x14ac:dyDescent="0.15">
      <c r="A7" s="149"/>
      <c r="B7" s="146"/>
      <c r="C7" s="146"/>
      <c r="D7" s="154"/>
      <c r="E7" s="148"/>
      <c r="F7" s="149"/>
      <c r="G7" s="146"/>
      <c r="H7" s="147"/>
    </row>
    <row r="8" spans="1:8" ht="20.100000000000001" customHeight="1" x14ac:dyDescent="0.15">
      <c r="A8" s="149"/>
      <c r="B8" s="146"/>
      <c r="C8" s="146"/>
      <c r="D8" s="154"/>
      <c r="E8" s="148"/>
      <c r="F8" s="149"/>
      <c r="G8" s="146"/>
      <c r="H8" s="147"/>
    </row>
    <row r="9" spans="1:8" ht="20.100000000000001" customHeight="1" x14ac:dyDescent="0.15">
      <c r="A9" s="149"/>
      <c r="B9" s="146"/>
      <c r="C9" s="146"/>
      <c r="D9" s="154"/>
      <c r="E9" s="150"/>
      <c r="F9" s="149"/>
      <c r="G9" s="146"/>
      <c r="H9" s="147"/>
    </row>
    <row r="10" spans="1:8" ht="20.100000000000001" customHeight="1" x14ac:dyDescent="0.15">
      <c r="A10" s="149"/>
      <c r="B10" s="146"/>
      <c r="C10" s="146"/>
      <c r="D10" s="154"/>
      <c r="E10" s="150"/>
      <c r="F10" s="149"/>
      <c r="G10" s="146"/>
      <c r="H10" s="147"/>
    </row>
    <row r="11" spans="1:8" ht="20.100000000000001" customHeight="1" x14ac:dyDescent="0.15">
      <c r="A11" s="149"/>
      <c r="B11" s="146"/>
      <c r="C11" s="146"/>
      <c r="D11" s="154"/>
      <c r="E11" s="150"/>
      <c r="F11" s="149"/>
      <c r="G11" s="146"/>
      <c r="H11" s="147"/>
    </row>
    <row r="12" spans="1:8" ht="20.100000000000001" customHeight="1" x14ac:dyDescent="0.15">
      <c r="A12" s="149"/>
      <c r="B12" s="146"/>
      <c r="C12" s="146"/>
      <c r="D12" s="154"/>
      <c r="E12" s="150"/>
      <c r="F12" s="149"/>
      <c r="G12" s="146"/>
      <c r="H12" s="147"/>
    </row>
    <row r="13" spans="1:8" ht="20.100000000000001" customHeight="1" x14ac:dyDescent="0.15">
      <c r="A13" s="149"/>
      <c r="B13" s="146"/>
      <c r="C13" s="146"/>
      <c r="D13" s="154"/>
      <c r="E13" s="150"/>
      <c r="F13" s="149"/>
      <c r="G13" s="146"/>
      <c r="H13" s="147"/>
    </row>
    <row r="14" spans="1:8" ht="20.100000000000001" customHeight="1" x14ac:dyDescent="0.15">
      <c r="A14" s="149"/>
      <c r="B14" s="146"/>
      <c r="C14" s="146"/>
      <c r="D14" s="154"/>
      <c r="E14" s="150"/>
      <c r="F14" s="149"/>
      <c r="G14" s="146"/>
      <c r="H14" s="147"/>
    </row>
    <row r="15" spans="1:8" ht="20.100000000000001" customHeight="1" x14ac:dyDescent="0.15">
      <c r="A15" s="149"/>
      <c r="B15" s="146"/>
      <c r="C15" s="146"/>
      <c r="D15" s="154"/>
      <c r="E15" s="150"/>
      <c r="F15" s="149"/>
      <c r="G15" s="146"/>
      <c r="H15" s="147"/>
    </row>
    <row r="16" spans="1:8" ht="20.100000000000001" customHeight="1" x14ac:dyDescent="0.15">
      <c r="A16" s="149"/>
      <c r="B16" s="146"/>
      <c r="C16" s="146"/>
      <c r="D16" s="154"/>
      <c r="E16" s="150"/>
      <c r="F16" s="149"/>
      <c r="G16" s="146"/>
      <c r="H16" s="147"/>
    </row>
    <row r="17" spans="1:8" ht="20.100000000000001" customHeight="1" x14ac:dyDescent="0.15">
      <c r="A17" s="149"/>
      <c r="B17" s="146"/>
      <c r="C17" s="146"/>
      <c r="D17" s="154"/>
      <c r="E17" s="150"/>
      <c r="F17" s="149"/>
      <c r="G17" s="146"/>
      <c r="H17" s="147"/>
    </row>
    <row r="18" spans="1:8" ht="20.100000000000001" customHeight="1" x14ac:dyDescent="0.15">
      <c r="A18" s="149"/>
      <c r="B18" s="146"/>
      <c r="C18" s="146"/>
      <c r="D18" s="154"/>
      <c r="E18" s="150"/>
      <c r="F18" s="149"/>
      <c r="G18" s="146"/>
      <c r="H18" s="147"/>
    </row>
    <row r="19" spans="1:8" ht="20.100000000000001" customHeight="1" x14ac:dyDescent="0.15">
      <c r="A19" s="149"/>
      <c r="B19" s="146"/>
      <c r="C19" s="146"/>
      <c r="D19" s="154"/>
      <c r="E19" s="150"/>
      <c r="F19" s="149"/>
      <c r="G19" s="146"/>
      <c r="H19" s="147"/>
    </row>
    <row r="20" spans="1:8" ht="20.100000000000001" customHeight="1" x14ac:dyDescent="0.15">
      <c r="A20" s="149"/>
      <c r="B20" s="146"/>
      <c r="C20" s="146"/>
      <c r="D20" s="154"/>
      <c r="E20" s="150"/>
      <c r="F20" s="149"/>
      <c r="G20" s="146"/>
      <c r="H20" s="147"/>
    </row>
    <row r="21" spans="1:8" ht="20.100000000000001" customHeight="1" x14ac:dyDescent="0.15">
      <c r="A21" s="149"/>
      <c r="B21" s="146"/>
      <c r="C21" s="146"/>
      <c r="D21" s="154"/>
      <c r="E21" s="150"/>
      <c r="F21" s="149"/>
      <c r="G21" s="146"/>
      <c r="H21" s="147"/>
    </row>
    <row r="22" spans="1:8" ht="20.100000000000001" customHeight="1" x14ac:dyDescent="0.15">
      <c r="A22" s="149"/>
      <c r="B22" s="146"/>
      <c r="C22" s="146"/>
      <c r="D22" s="154"/>
      <c r="E22" s="150"/>
      <c r="F22" s="149"/>
      <c r="G22" s="146"/>
      <c r="H22" s="147"/>
    </row>
    <row r="23" spans="1:8" ht="20.100000000000001" customHeight="1" x14ac:dyDescent="0.15">
      <c r="A23" s="149"/>
      <c r="B23" s="146"/>
      <c r="C23" s="146"/>
      <c r="D23" s="154"/>
      <c r="E23" s="150"/>
      <c r="F23" s="149"/>
      <c r="G23" s="146"/>
      <c r="H23" s="147"/>
    </row>
    <row r="24" spans="1:8" ht="20.100000000000001" customHeight="1" x14ac:dyDescent="0.15">
      <c r="A24" s="149"/>
      <c r="B24" s="146"/>
      <c r="C24" s="146"/>
      <c r="D24" s="154"/>
      <c r="E24" s="150"/>
      <c r="F24" s="149"/>
      <c r="G24" s="146"/>
      <c r="H24" s="147"/>
    </row>
    <row r="25" spans="1:8" ht="20.100000000000001" customHeight="1" x14ac:dyDescent="0.15">
      <c r="A25" s="149"/>
      <c r="B25" s="146"/>
      <c r="C25" s="146"/>
      <c r="D25" s="155"/>
      <c r="E25" s="150"/>
      <c r="F25" s="149"/>
      <c r="G25" s="146"/>
      <c r="H25" s="147"/>
    </row>
    <row r="26" spans="1:8" ht="20.100000000000001" customHeight="1" x14ac:dyDescent="0.15">
      <c r="A26" s="333"/>
      <c r="B26" s="333"/>
      <c r="C26" s="141" t="s">
        <v>241</v>
      </c>
      <c r="D26" s="142">
        <f>SUM(D7:D25)</f>
        <v>0</v>
      </c>
      <c r="E26" s="254"/>
      <c r="F26" s="254"/>
      <c r="G26" s="254"/>
      <c r="H26" s="151"/>
    </row>
    <row r="27" spans="1:8" ht="21" customHeight="1" x14ac:dyDescent="0.15">
      <c r="A27" s="341" t="s">
        <v>242</v>
      </c>
      <c r="B27" s="341"/>
      <c r="C27" s="341"/>
      <c r="D27" s="341"/>
      <c r="E27" s="341"/>
      <c r="F27" s="341"/>
      <c r="G27" s="341"/>
      <c r="H27" s="341"/>
    </row>
    <row r="28" spans="1:8" s="243" customFormat="1" ht="17.25" customHeight="1" x14ac:dyDescent="0.15">
      <c r="A28" s="255" t="s">
        <v>243</v>
      </c>
      <c r="B28" s="242"/>
      <c r="C28" s="242"/>
      <c r="D28" s="242"/>
      <c r="E28" s="242"/>
      <c r="F28" s="242"/>
      <c r="G28" s="242"/>
      <c r="H28" s="242"/>
    </row>
    <row r="29" spans="1:8" ht="17.25" customHeight="1" x14ac:dyDescent="0.15">
      <c r="A29" s="334" t="s">
        <v>244</v>
      </c>
      <c r="B29" s="335"/>
      <c r="C29" s="335"/>
      <c r="D29" s="335"/>
      <c r="E29" s="335"/>
      <c r="F29" s="335"/>
      <c r="G29" s="335"/>
      <c r="H29" s="335"/>
    </row>
    <row r="30" spans="1:8" ht="21" customHeight="1" x14ac:dyDescent="0.15">
      <c r="A30" s="152"/>
      <c r="B30" s="254"/>
      <c r="C30" s="254"/>
      <c r="D30" s="254"/>
      <c r="E30" s="254"/>
      <c r="F30" s="254"/>
      <c r="G30" s="254"/>
      <c r="H30" s="254"/>
    </row>
    <row r="31" spans="1:8" x14ac:dyDescent="0.15">
      <c r="A31" s="254"/>
      <c r="B31" s="254"/>
      <c r="C31" s="254"/>
      <c r="D31" s="254"/>
      <c r="E31" s="254"/>
      <c r="F31" s="254"/>
      <c r="G31" s="254"/>
      <c r="H31" s="254"/>
    </row>
    <row r="32" spans="1:8" ht="21.75" thickBot="1" x14ac:dyDescent="0.2">
      <c r="A32" s="144" t="s">
        <v>234</v>
      </c>
      <c r="B32" s="138" t="s">
        <v>245</v>
      </c>
      <c r="C32" s="138" t="s">
        <v>246</v>
      </c>
      <c r="D32" s="139" t="s">
        <v>247</v>
      </c>
      <c r="E32" s="140" t="s">
        <v>248</v>
      </c>
      <c r="F32" s="257"/>
      <c r="G32" s="254"/>
      <c r="H32" s="257"/>
    </row>
    <row r="33" spans="1:8" ht="20.100000000000001" customHeight="1" thickTop="1" x14ac:dyDescent="0.15">
      <c r="A33" s="14"/>
      <c r="B33" s="45"/>
      <c r="C33" s="45"/>
      <c r="D33" s="252" t="s">
        <v>249</v>
      </c>
      <c r="E33" s="156"/>
      <c r="F33" s="257"/>
      <c r="G33" s="254"/>
      <c r="H33" s="153"/>
    </row>
    <row r="34" spans="1:8" ht="20.100000000000001" customHeight="1" x14ac:dyDescent="0.15">
      <c r="A34" s="14"/>
      <c r="B34" s="45"/>
      <c r="C34" s="45"/>
      <c r="D34" s="252" t="s">
        <v>249</v>
      </c>
      <c r="E34" s="156"/>
      <c r="F34" s="257"/>
      <c r="G34" s="254"/>
      <c r="H34" s="153"/>
    </row>
    <row r="35" spans="1:8" ht="20.100000000000001" customHeight="1" x14ac:dyDescent="0.15">
      <c r="A35" s="14"/>
      <c r="B35" s="45"/>
      <c r="C35" s="45"/>
      <c r="D35" s="252" t="s">
        <v>249</v>
      </c>
      <c r="E35" s="156"/>
      <c r="F35" s="257"/>
      <c r="G35" s="254"/>
      <c r="H35" s="153"/>
    </row>
    <row r="36" spans="1:8" ht="20.100000000000001" customHeight="1" x14ac:dyDescent="0.15">
      <c r="A36" s="14"/>
      <c r="B36" s="45"/>
      <c r="C36" s="45"/>
      <c r="D36" s="252" t="s">
        <v>249</v>
      </c>
      <c r="E36" s="156"/>
      <c r="F36" s="257"/>
      <c r="G36" s="254"/>
      <c r="H36" s="153"/>
    </row>
    <row r="37" spans="1:8" ht="20.100000000000001" customHeight="1" x14ac:dyDescent="0.15">
      <c r="A37" s="14"/>
      <c r="B37" s="45"/>
      <c r="C37" s="45"/>
      <c r="D37" s="252" t="s">
        <v>249</v>
      </c>
      <c r="E37" s="156"/>
      <c r="F37" s="257"/>
      <c r="G37" s="254"/>
      <c r="H37" s="153"/>
    </row>
    <row r="38" spans="1:8" ht="20.100000000000001" customHeight="1" x14ac:dyDescent="0.15">
      <c r="A38" s="14"/>
      <c r="B38" s="45"/>
      <c r="C38" s="45"/>
      <c r="D38" s="252" t="s">
        <v>249</v>
      </c>
      <c r="E38" s="156"/>
      <c r="F38" s="257"/>
      <c r="G38" s="254"/>
      <c r="H38" s="153"/>
    </row>
    <row r="39" spans="1:8" ht="20.100000000000001" customHeight="1" x14ac:dyDescent="0.15">
      <c r="A39" s="14"/>
      <c r="B39" s="45"/>
      <c r="C39" s="13"/>
      <c r="D39" s="252" t="s">
        <v>249</v>
      </c>
      <c r="E39" s="157"/>
      <c r="F39" s="257"/>
      <c r="G39" s="254"/>
      <c r="H39" s="153"/>
    </row>
    <row r="40" spans="1:8" ht="20.100000000000001" customHeight="1" x14ac:dyDescent="0.15">
      <c r="A40" s="254"/>
      <c r="B40" s="254"/>
      <c r="C40" s="254"/>
      <c r="D40" s="141" t="s">
        <v>250</v>
      </c>
      <c r="E40" s="158">
        <f>SUM(E33:E39)</f>
        <v>0</v>
      </c>
      <c r="F40" s="254"/>
      <c r="G40" s="254"/>
      <c r="H40" s="254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6"/>
  <sheetViews>
    <sheetView view="pageBreakPreview" topLeftCell="A10" zoomScaleNormal="100" zoomScaleSheetLayoutView="100" workbookViewId="0">
      <selection activeCell="C18" sqref="C18"/>
    </sheetView>
  </sheetViews>
  <sheetFormatPr defaultColWidth="9" defaultRowHeight="13.5" x14ac:dyDescent="0.15"/>
  <cols>
    <col min="1" max="1" width="3.875" style="4" customWidth="1"/>
    <col min="2" max="2" width="18.625" style="4" customWidth="1"/>
    <col min="3" max="5" width="15.625" style="4" customWidth="1"/>
    <col min="6" max="6" width="23.125" style="4" customWidth="1"/>
    <col min="7" max="16384" width="9" style="4"/>
  </cols>
  <sheetData>
    <row r="1" spans="1:6" ht="21" x14ac:dyDescent="0.15">
      <c r="A1" s="118"/>
      <c r="B1" s="258"/>
      <c r="C1" s="258"/>
      <c r="D1" s="258"/>
      <c r="E1" s="258"/>
      <c r="F1" s="251" t="s">
        <v>251</v>
      </c>
    </row>
    <row r="2" spans="1:6" ht="18.75" x14ac:dyDescent="0.15">
      <c r="A2" s="350" t="s">
        <v>252</v>
      </c>
      <c r="B2" s="350"/>
      <c r="C2" s="350"/>
      <c r="D2" s="350"/>
      <c r="E2" s="350"/>
      <c r="F2" s="350"/>
    </row>
    <row r="3" spans="1:6" ht="10.5" customHeight="1" x14ac:dyDescent="0.15">
      <c r="A3" s="256"/>
      <c r="B3" s="256"/>
      <c r="C3" s="256"/>
      <c r="D3" s="256"/>
      <c r="E3" s="256"/>
      <c r="F3" s="256"/>
    </row>
    <row r="4" spans="1:6" ht="18.75" x14ac:dyDescent="0.15">
      <c r="A4" s="256"/>
      <c r="B4" s="354" t="s">
        <v>168</v>
      </c>
      <c r="C4" s="354"/>
      <c r="D4" s="354"/>
      <c r="E4" s="354"/>
      <c r="F4" s="354"/>
    </row>
    <row r="5" spans="1:6" ht="14.25" thickBot="1" x14ac:dyDescent="0.2">
      <c r="A5" s="351" t="s">
        <v>169</v>
      </c>
      <c r="B5" s="351"/>
      <c r="C5" s="351"/>
      <c r="D5" s="351"/>
      <c r="E5" s="351"/>
      <c r="F5" s="351"/>
    </row>
    <row r="6" spans="1:6" ht="19.5" customHeight="1" x14ac:dyDescent="0.15">
      <c r="A6" s="352" t="s">
        <v>253</v>
      </c>
      <c r="B6" s="353"/>
      <c r="C6" s="9" t="s">
        <v>171</v>
      </c>
      <c r="D6" s="9" t="s">
        <v>254</v>
      </c>
      <c r="E6" s="9" t="s">
        <v>255</v>
      </c>
      <c r="F6" s="36" t="s">
        <v>174</v>
      </c>
    </row>
    <row r="7" spans="1:6" ht="19.5" customHeight="1" x14ac:dyDescent="0.15">
      <c r="A7" s="342" t="s">
        <v>175</v>
      </c>
      <c r="B7" s="349"/>
      <c r="C7" s="17"/>
      <c r="D7" s="17"/>
      <c r="E7" s="23"/>
      <c r="F7" s="37"/>
    </row>
    <row r="8" spans="1:6" ht="19.5" customHeight="1" x14ac:dyDescent="0.15">
      <c r="A8" s="38">
        <v>1</v>
      </c>
      <c r="B8" s="25" t="s">
        <v>176</v>
      </c>
      <c r="C8" s="18"/>
      <c r="D8" s="18"/>
      <c r="E8" s="18">
        <f t="shared" ref="E8:E15" si="0">C8-D8</f>
        <v>0</v>
      </c>
      <c r="F8" s="39"/>
    </row>
    <row r="9" spans="1:6" ht="19.5" customHeight="1" x14ac:dyDescent="0.15">
      <c r="A9" s="38">
        <v>2</v>
      </c>
      <c r="B9" s="25" t="s">
        <v>177</v>
      </c>
      <c r="C9" s="18"/>
      <c r="D9" s="18"/>
      <c r="E9" s="18">
        <f t="shared" si="0"/>
        <v>0</v>
      </c>
      <c r="F9" s="39"/>
    </row>
    <row r="10" spans="1:6" ht="19.5" customHeight="1" x14ac:dyDescent="0.15">
      <c r="A10" s="38">
        <v>3</v>
      </c>
      <c r="B10" s="25" t="s">
        <v>178</v>
      </c>
      <c r="C10" s="18"/>
      <c r="D10" s="18"/>
      <c r="E10" s="18">
        <f t="shared" si="0"/>
        <v>0</v>
      </c>
      <c r="F10" s="39"/>
    </row>
    <row r="11" spans="1:6" ht="19.5" customHeight="1" x14ac:dyDescent="0.15">
      <c r="A11" s="38">
        <v>4</v>
      </c>
      <c r="B11" s="25" t="s">
        <v>179</v>
      </c>
      <c r="C11" s="18"/>
      <c r="D11" s="18"/>
      <c r="E11" s="18">
        <f t="shared" si="0"/>
        <v>0</v>
      </c>
      <c r="F11" s="39"/>
    </row>
    <row r="12" spans="1:6" ht="19.5" customHeight="1" x14ac:dyDescent="0.15">
      <c r="A12" s="38">
        <v>5</v>
      </c>
      <c r="B12" s="25" t="s">
        <v>180</v>
      </c>
      <c r="C12" s="18"/>
      <c r="D12" s="18"/>
      <c r="E12" s="18">
        <f t="shared" si="0"/>
        <v>0</v>
      </c>
      <c r="F12" s="39"/>
    </row>
    <row r="13" spans="1:6" ht="19.5" customHeight="1" x14ac:dyDescent="0.15">
      <c r="A13" s="38">
        <v>6</v>
      </c>
      <c r="B13" s="25" t="s">
        <v>181</v>
      </c>
      <c r="C13" s="18"/>
      <c r="D13" s="18"/>
      <c r="E13" s="18">
        <f t="shared" si="0"/>
        <v>0</v>
      </c>
      <c r="F13" s="39"/>
    </row>
    <row r="14" spans="1:6" ht="19.5" customHeight="1" x14ac:dyDescent="0.15">
      <c r="A14" s="38">
        <v>7</v>
      </c>
      <c r="B14" s="25" t="s">
        <v>182</v>
      </c>
      <c r="C14" s="18"/>
      <c r="D14" s="18"/>
      <c r="E14" s="18">
        <f t="shared" si="0"/>
        <v>0</v>
      </c>
      <c r="F14" s="39"/>
    </row>
    <row r="15" spans="1:6" ht="19.5" customHeight="1" x14ac:dyDescent="0.15">
      <c r="A15" s="38">
        <v>8</v>
      </c>
      <c r="B15" s="25" t="s">
        <v>183</v>
      </c>
      <c r="C15" s="18"/>
      <c r="D15" s="18"/>
      <c r="E15" s="18">
        <f t="shared" si="0"/>
        <v>0</v>
      </c>
      <c r="F15" s="39"/>
    </row>
    <row r="16" spans="1:6" ht="19.5" customHeight="1" x14ac:dyDescent="0.15">
      <c r="A16" s="342" t="s">
        <v>256</v>
      </c>
      <c r="B16" s="343"/>
      <c r="C16" s="28">
        <f>SUM(C8:C15)</f>
        <v>0</v>
      </c>
      <c r="D16" s="28">
        <f>SUM(D8:D15)</f>
        <v>0</v>
      </c>
      <c r="E16" s="28">
        <f>SUM(E8:E15)</f>
        <v>0</v>
      </c>
      <c r="F16" s="40"/>
    </row>
    <row r="17" spans="1:6" ht="19.5" customHeight="1" x14ac:dyDescent="0.15">
      <c r="A17" s="342" t="s">
        <v>50</v>
      </c>
      <c r="B17" s="349"/>
      <c r="C17" s="17"/>
      <c r="D17" s="17"/>
      <c r="E17" s="17"/>
      <c r="F17" s="37"/>
    </row>
    <row r="18" spans="1:6" ht="19.5" customHeight="1" x14ac:dyDescent="0.15">
      <c r="A18" s="38">
        <v>1</v>
      </c>
      <c r="B18" s="25" t="s">
        <v>186</v>
      </c>
      <c r="C18" s="18"/>
      <c r="D18" s="18"/>
      <c r="E18" s="18">
        <f t="shared" ref="E18:E30" si="1">C18-D18</f>
        <v>0</v>
      </c>
      <c r="F18" s="39"/>
    </row>
    <row r="19" spans="1:6" ht="19.5" customHeight="1" x14ac:dyDescent="0.15">
      <c r="A19" s="38">
        <v>2</v>
      </c>
      <c r="B19" s="25" t="s">
        <v>187</v>
      </c>
      <c r="C19" s="18"/>
      <c r="D19" s="18"/>
      <c r="E19" s="18">
        <f t="shared" si="1"/>
        <v>0</v>
      </c>
      <c r="F19" s="39"/>
    </row>
    <row r="20" spans="1:6" ht="19.5" customHeight="1" x14ac:dyDescent="0.15">
      <c r="A20" s="38">
        <v>3</v>
      </c>
      <c r="B20" s="25" t="s">
        <v>188</v>
      </c>
      <c r="C20" s="18"/>
      <c r="D20" s="18"/>
      <c r="E20" s="18">
        <f t="shared" si="1"/>
        <v>0</v>
      </c>
      <c r="F20" s="39"/>
    </row>
    <row r="21" spans="1:6" ht="19.5" customHeight="1" x14ac:dyDescent="0.15">
      <c r="A21" s="38">
        <v>4</v>
      </c>
      <c r="B21" s="25" t="s">
        <v>189</v>
      </c>
      <c r="C21" s="18"/>
      <c r="D21" s="18"/>
      <c r="E21" s="18">
        <f t="shared" si="1"/>
        <v>0</v>
      </c>
      <c r="F21" s="39"/>
    </row>
    <row r="22" spans="1:6" ht="19.5" customHeight="1" x14ac:dyDescent="0.15">
      <c r="A22" s="38">
        <v>5</v>
      </c>
      <c r="B22" s="25" t="s">
        <v>190</v>
      </c>
      <c r="C22" s="18"/>
      <c r="D22" s="18"/>
      <c r="E22" s="18">
        <f t="shared" si="1"/>
        <v>0</v>
      </c>
      <c r="F22" s="39"/>
    </row>
    <row r="23" spans="1:6" ht="19.5" customHeight="1" x14ac:dyDescent="0.15">
      <c r="A23" s="38">
        <v>6</v>
      </c>
      <c r="B23" s="25" t="s">
        <v>191</v>
      </c>
      <c r="C23" s="18"/>
      <c r="D23" s="18"/>
      <c r="E23" s="18">
        <f t="shared" si="1"/>
        <v>0</v>
      </c>
      <c r="F23" s="39"/>
    </row>
    <row r="24" spans="1:6" ht="19.5" customHeight="1" x14ac:dyDescent="0.15">
      <c r="A24" s="38">
        <v>7</v>
      </c>
      <c r="B24" s="25" t="s">
        <v>192</v>
      </c>
      <c r="C24" s="18"/>
      <c r="D24" s="18"/>
      <c r="E24" s="18">
        <f t="shared" si="1"/>
        <v>0</v>
      </c>
      <c r="F24" s="39"/>
    </row>
    <row r="25" spans="1:6" ht="19.5" customHeight="1" x14ac:dyDescent="0.15">
      <c r="A25" s="38">
        <v>8</v>
      </c>
      <c r="B25" s="25" t="s">
        <v>193</v>
      </c>
      <c r="C25" s="18"/>
      <c r="D25" s="18"/>
      <c r="E25" s="18">
        <f t="shared" si="1"/>
        <v>0</v>
      </c>
      <c r="F25" s="39"/>
    </row>
    <row r="26" spans="1:6" ht="19.5" customHeight="1" x14ac:dyDescent="0.15">
      <c r="A26" s="38">
        <v>9</v>
      </c>
      <c r="B26" s="25" t="s">
        <v>194</v>
      </c>
      <c r="C26" s="18"/>
      <c r="D26" s="18"/>
      <c r="E26" s="18">
        <f t="shared" si="1"/>
        <v>0</v>
      </c>
      <c r="F26" s="39"/>
    </row>
    <row r="27" spans="1:6" ht="19.5" customHeight="1" x14ac:dyDescent="0.15">
      <c r="A27" s="38">
        <v>10</v>
      </c>
      <c r="B27" s="25" t="s">
        <v>195</v>
      </c>
      <c r="C27" s="18"/>
      <c r="D27" s="18"/>
      <c r="E27" s="18">
        <f t="shared" si="1"/>
        <v>0</v>
      </c>
      <c r="F27" s="39"/>
    </row>
    <row r="28" spans="1:6" ht="19.5" customHeight="1" x14ac:dyDescent="0.15">
      <c r="A28" s="38">
        <v>11</v>
      </c>
      <c r="B28" s="25" t="s">
        <v>196</v>
      </c>
      <c r="C28" s="18"/>
      <c r="D28" s="18"/>
      <c r="E28" s="18">
        <f t="shared" si="1"/>
        <v>0</v>
      </c>
      <c r="F28" s="39"/>
    </row>
    <row r="29" spans="1:6" ht="19.5" customHeight="1" x14ac:dyDescent="0.15">
      <c r="A29" s="38">
        <v>12</v>
      </c>
      <c r="B29" s="25" t="s">
        <v>197</v>
      </c>
      <c r="C29" s="18"/>
      <c r="D29" s="18"/>
      <c r="E29" s="18">
        <f t="shared" si="1"/>
        <v>0</v>
      </c>
      <c r="F29" s="39"/>
    </row>
    <row r="30" spans="1:6" ht="19.5" customHeight="1" x14ac:dyDescent="0.15">
      <c r="A30" s="38">
        <v>13</v>
      </c>
      <c r="B30" s="25" t="s">
        <v>198</v>
      </c>
      <c r="C30" s="18"/>
      <c r="D30" s="18"/>
      <c r="E30" s="18">
        <f t="shared" si="1"/>
        <v>0</v>
      </c>
      <c r="F30" s="39"/>
    </row>
    <row r="31" spans="1:6" ht="19.5" customHeight="1" x14ac:dyDescent="0.15">
      <c r="A31" s="38">
        <v>14</v>
      </c>
      <c r="B31" s="25" t="s">
        <v>199</v>
      </c>
      <c r="C31" s="18"/>
      <c r="D31" s="41"/>
      <c r="E31" s="18">
        <f>C31</f>
        <v>0</v>
      </c>
      <c r="F31" s="39"/>
    </row>
    <row r="32" spans="1:6" ht="19.5" customHeight="1" x14ac:dyDescent="0.15">
      <c r="A32" s="342" t="s">
        <v>257</v>
      </c>
      <c r="B32" s="343"/>
      <c r="C32" s="18">
        <f>SUM(C18:C31)</f>
        <v>0</v>
      </c>
      <c r="D32" s="18">
        <f>SUM(D18:D30)</f>
        <v>0</v>
      </c>
      <c r="E32" s="18">
        <f>SUM(E18:E31)</f>
        <v>0</v>
      </c>
      <c r="F32" s="39"/>
    </row>
    <row r="33" spans="1:6" ht="19.5" customHeight="1" thickBot="1" x14ac:dyDescent="0.2">
      <c r="A33" s="344" t="s">
        <v>258</v>
      </c>
      <c r="B33" s="345"/>
      <c r="C33" s="42"/>
      <c r="D33" s="43">
        <f>D16-D32</f>
        <v>0</v>
      </c>
      <c r="E33" s="42"/>
      <c r="F33" s="44"/>
    </row>
    <row r="34" spans="1:6" x14ac:dyDescent="0.15">
      <c r="A34" s="346"/>
      <c r="B34" s="346"/>
      <c r="C34" s="346"/>
      <c r="D34" s="346"/>
      <c r="E34" s="346"/>
      <c r="F34" s="346"/>
    </row>
    <row r="35" spans="1:6" ht="18" customHeight="1" x14ac:dyDescent="0.15">
      <c r="A35" s="347"/>
      <c r="B35" s="348" t="s">
        <v>259</v>
      </c>
      <c r="C35" s="348"/>
      <c r="D35" s="348"/>
      <c r="E35" s="348"/>
      <c r="F35" s="348"/>
    </row>
    <row r="36" spans="1:6" ht="17.25" customHeight="1" x14ac:dyDescent="0.15">
      <c r="A36" s="347"/>
      <c r="B36" s="348"/>
      <c r="C36" s="348"/>
      <c r="D36" s="348"/>
      <c r="E36" s="348"/>
      <c r="F36" s="348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view="pageBreakPreview" zoomScaleNormal="100" zoomScaleSheetLayoutView="100" workbookViewId="0">
      <selection activeCell="C25" sqref="C25"/>
    </sheetView>
  </sheetViews>
  <sheetFormatPr defaultColWidth="9" defaultRowHeight="13.5" x14ac:dyDescent="0.15"/>
  <cols>
    <col min="1" max="1" width="1.625" style="4" customWidth="1"/>
    <col min="2" max="2" width="3.625" style="4" customWidth="1"/>
    <col min="3" max="3" width="1.625" style="4" customWidth="1"/>
    <col min="4" max="4" width="18.625" style="4" customWidth="1"/>
    <col min="5" max="5" width="11.625" style="4" customWidth="1"/>
    <col min="6" max="6" width="24.875" style="4" customWidth="1"/>
    <col min="7" max="9" width="12.875" style="4" customWidth="1"/>
    <col min="10" max="10" width="4.125" style="4" customWidth="1"/>
    <col min="11" max="16384" width="9" style="4"/>
  </cols>
  <sheetData>
    <row r="1" spans="1:10" ht="21" x14ac:dyDescent="0.15">
      <c r="A1" s="118"/>
      <c r="B1" s="258"/>
      <c r="C1" s="258"/>
      <c r="D1" s="357" t="s">
        <v>260</v>
      </c>
      <c r="E1" s="357"/>
      <c r="F1" s="357"/>
      <c r="G1" s="357"/>
      <c r="H1" s="357"/>
      <c r="I1" s="357"/>
      <c r="J1" s="357"/>
    </row>
    <row r="2" spans="1:10" x14ac:dyDescent="0.15">
      <c r="A2" s="258"/>
      <c r="B2" s="258"/>
      <c r="C2" s="258"/>
      <c r="D2" s="354" t="s">
        <v>168</v>
      </c>
      <c r="E2" s="354"/>
      <c r="F2" s="354"/>
      <c r="G2" s="354"/>
      <c r="H2" s="354"/>
      <c r="I2" s="354"/>
      <c r="J2" s="251"/>
    </row>
    <row r="3" spans="1:10" x14ac:dyDescent="0.15">
      <c r="A3" s="258"/>
      <c r="B3" s="258"/>
      <c r="C3" s="258"/>
      <c r="D3" s="251"/>
      <c r="E3" s="251"/>
      <c r="F3" s="251"/>
      <c r="G3" s="251"/>
      <c r="H3" s="251"/>
      <c r="I3" s="251"/>
      <c r="J3" s="251"/>
    </row>
    <row r="4" spans="1:10" x14ac:dyDescent="0.15">
      <c r="A4" s="358" t="s">
        <v>203</v>
      </c>
      <c r="B4" s="358"/>
      <c r="C4" s="358"/>
      <c r="D4" s="358"/>
      <c r="E4" s="257" t="s">
        <v>261</v>
      </c>
      <c r="F4" s="258"/>
      <c r="G4" s="258"/>
      <c r="H4" s="258"/>
      <c r="I4" s="359" t="s">
        <v>204</v>
      </c>
      <c r="J4" s="359"/>
    </row>
    <row r="5" spans="1:10" ht="30" customHeight="1" x14ac:dyDescent="0.15">
      <c r="A5" s="360" t="s">
        <v>205</v>
      </c>
      <c r="B5" s="349"/>
      <c r="C5" s="349"/>
      <c r="D5" s="343"/>
      <c r="E5" s="361" t="s">
        <v>206</v>
      </c>
      <c r="F5" s="343"/>
      <c r="G5" s="6" t="s">
        <v>171</v>
      </c>
      <c r="H5" s="6" t="s">
        <v>254</v>
      </c>
      <c r="I5" s="45" t="s">
        <v>262</v>
      </c>
      <c r="J5" s="45" t="s">
        <v>208</v>
      </c>
    </row>
    <row r="6" spans="1:10" ht="30" customHeight="1" x14ac:dyDescent="0.15">
      <c r="A6" s="7" t="s">
        <v>209</v>
      </c>
      <c r="B6" s="16"/>
      <c r="C6" s="16" t="s">
        <v>210</v>
      </c>
      <c r="D6" s="12"/>
      <c r="E6" s="355"/>
      <c r="F6" s="356"/>
      <c r="G6" s="30"/>
      <c r="H6" s="30"/>
      <c r="I6" s="30">
        <f>G6-H6</f>
        <v>0</v>
      </c>
      <c r="J6" s="12"/>
    </row>
    <row r="7" spans="1:10" ht="30" customHeight="1" x14ac:dyDescent="0.15">
      <c r="A7" s="7" t="s">
        <v>209</v>
      </c>
      <c r="B7" s="16"/>
      <c r="C7" s="16" t="s">
        <v>210</v>
      </c>
      <c r="D7" s="12"/>
      <c r="E7" s="355"/>
      <c r="F7" s="356"/>
      <c r="G7" s="30"/>
      <c r="H7" s="30"/>
      <c r="I7" s="30">
        <f>G7-H7</f>
        <v>0</v>
      </c>
      <c r="J7" s="12"/>
    </row>
    <row r="8" spans="1:10" ht="30" customHeight="1" x14ac:dyDescent="0.15">
      <c r="A8" s="7" t="s">
        <v>209</v>
      </c>
      <c r="B8" s="16"/>
      <c r="C8" s="16" t="s">
        <v>210</v>
      </c>
      <c r="D8" s="12"/>
      <c r="E8" s="355"/>
      <c r="F8" s="356"/>
      <c r="G8" s="30"/>
      <c r="H8" s="30"/>
      <c r="I8" s="30">
        <f>G8-H8</f>
        <v>0</v>
      </c>
      <c r="J8" s="12"/>
    </row>
    <row r="9" spans="1:10" ht="30" customHeight="1" x14ac:dyDescent="0.15">
      <c r="A9" s="7" t="s">
        <v>209</v>
      </c>
      <c r="B9" s="16"/>
      <c r="C9" s="16" t="s">
        <v>210</v>
      </c>
      <c r="D9" s="12"/>
      <c r="E9" s="355"/>
      <c r="F9" s="356"/>
      <c r="G9" s="30"/>
      <c r="H9" s="30"/>
      <c r="I9" s="30">
        <f>G9-H9</f>
        <v>0</v>
      </c>
      <c r="J9" s="12"/>
    </row>
    <row r="10" spans="1:10" ht="30" customHeight="1" x14ac:dyDescent="0.15">
      <c r="A10" s="360" t="s">
        <v>214</v>
      </c>
      <c r="B10" s="349"/>
      <c r="C10" s="349"/>
      <c r="D10" s="349"/>
      <c r="E10" s="349"/>
      <c r="F10" s="343"/>
      <c r="G10" s="30">
        <f>SUM(G6:G9)</f>
        <v>0</v>
      </c>
      <c r="H10" s="30">
        <f>SUM(H6:H9)</f>
        <v>0</v>
      </c>
      <c r="I10" s="30">
        <f>SUM(I6:I9)</f>
        <v>0</v>
      </c>
      <c r="J10" s="12"/>
    </row>
    <row r="11" spans="1:10" ht="13.5" customHeight="1" x14ac:dyDescent="0.15">
      <c r="A11" s="258"/>
      <c r="B11" s="258"/>
      <c r="C11" s="258"/>
      <c r="D11" s="258"/>
      <c r="E11" s="258"/>
      <c r="F11" s="258"/>
      <c r="G11" s="258"/>
      <c r="H11" s="258"/>
      <c r="I11" s="258"/>
      <c r="J11" s="258"/>
    </row>
    <row r="12" spans="1:10" ht="13.5" customHeight="1" x14ac:dyDescent="0.15">
      <c r="A12" s="258"/>
      <c r="B12" s="258"/>
      <c r="C12" s="258"/>
      <c r="D12" s="258"/>
      <c r="E12" s="258"/>
      <c r="F12" s="258"/>
      <c r="G12" s="258"/>
      <c r="H12" s="258"/>
      <c r="I12" s="258"/>
      <c r="J12" s="258"/>
    </row>
    <row r="13" spans="1:10" ht="17.100000000000001" customHeight="1" x14ac:dyDescent="0.15">
      <c r="A13" s="258"/>
      <c r="B13" s="258"/>
      <c r="C13" s="258"/>
      <c r="D13" s="357"/>
      <c r="E13" s="357"/>
      <c r="F13" s="357"/>
      <c r="G13" s="357"/>
      <c r="H13" s="357"/>
      <c r="I13" s="357"/>
      <c r="J13" s="357"/>
    </row>
    <row r="14" spans="1:10" ht="17.100000000000001" customHeight="1" x14ac:dyDescent="0.15">
      <c r="A14" s="358" t="s">
        <v>215</v>
      </c>
      <c r="B14" s="358"/>
      <c r="C14" s="358"/>
      <c r="D14" s="358"/>
      <c r="E14" s="257" t="s">
        <v>263</v>
      </c>
      <c r="F14" s="258"/>
      <c r="G14" s="258"/>
      <c r="H14" s="258"/>
      <c r="I14" s="359" t="s">
        <v>204</v>
      </c>
      <c r="J14" s="359"/>
    </row>
    <row r="15" spans="1:10" ht="30" customHeight="1" x14ac:dyDescent="0.15">
      <c r="A15" s="360" t="s">
        <v>205</v>
      </c>
      <c r="B15" s="349"/>
      <c r="C15" s="349"/>
      <c r="D15" s="343"/>
      <c r="E15" s="6" t="s">
        <v>216</v>
      </c>
      <c r="F15" s="6" t="s">
        <v>217</v>
      </c>
      <c r="G15" s="6" t="s">
        <v>171</v>
      </c>
      <c r="H15" s="6" t="s">
        <v>254</v>
      </c>
      <c r="I15" s="45" t="s">
        <v>255</v>
      </c>
      <c r="J15" s="45" t="s">
        <v>208</v>
      </c>
    </row>
    <row r="16" spans="1:10" ht="30" customHeight="1" x14ac:dyDescent="0.15">
      <c r="A16" s="31" t="s">
        <v>209</v>
      </c>
      <c r="B16" s="257"/>
      <c r="C16" s="258" t="s">
        <v>210</v>
      </c>
      <c r="D16" s="8"/>
      <c r="E16" s="12"/>
      <c r="F16" s="12"/>
      <c r="G16" s="18"/>
      <c r="H16" s="18"/>
      <c r="I16" s="18">
        <f>G16-H16</f>
        <v>0</v>
      </c>
      <c r="J16" s="12"/>
    </row>
    <row r="17" spans="1:10" ht="30" customHeight="1" x14ac:dyDescent="0.15">
      <c r="A17" s="10"/>
      <c r="B17" s="258"/>
      <c r="C17" s="258"/>
      <c r="D17" s="8"/>
      <c r="E17" s="12"/>
      <c r="F17" s="12"/>
      <c r="G17" s="18"/>
      <c r="H17" s="18"/>
      <c r="I17" s="18">
        <f>G17-H17</f>
        <v>0</v>
      </c>
      <c r="J17" s="12"/>
    </row>
    <row r="18" spans="1:10" ht="30" customHeight="1" x14ac:dyDescent="0.15">
      <c r="A18" s="10"/>
      <c r="B18" s="258"/>
      <c r="C18" s="258"/>
      <c r="D18" s="8"/>
      <c r="E18" s="12"/>
      <c r="F18" s="8"/>
      <c r="G18" s="28"/>
      <c r="H18" s="28"/>
      <c r="I18" s="18">
        <f>G18-H18</f>
        <v>0</v>
      </c>
      <c r="J18" s="12"/>
    </row>
    <row r="19" spans="1:10" ht="30" customHeight="1" x14ac:dyDescent="0.15">
      <c r="A19" s="11"/>
      <c r="B19" s="16"/>
      <c r="C19" s="16"/>
      <c r="D19" s="12"/>
      <c r="E19" s="16"/>
      <c r="F19" s="24" t="s">
        <v>221</v>
      </c>
      <c r="G19" s="32">
        <f>SUM(G16:G18)</f>
        <v>0</v>
      </c>
      <c r="H19" s="32">
        <f>SUM(H16:H18)</f>
        <v>0</v>
      </c>
      <c r="I19" s="18">
        <f>SUM(I16:I18)</f>
        <v>0</v>
      </c>
      <c r="J19" s="12"/>
    </row>
    <row r="20" spans="1:10" ht="30" customHeight="1" x14ac:dyDescent="0.15">
      <c r="A20" s="31" t="s">
        <v>209</v>
      </c>
      <c r="B20" s="257"/>
      <c r="C20" s="258" t="s">
        <v>210</v>
      </c>
      <c r="D20" s="8"/>
      <c r="E20" s="12"/>
      <c r="F20" s="12"/>
      <c r="G20" s="18"/>
      <c r="H20" s="18"/>
      <c r="I20" s="18">
        <f>G20-H20</f>
        <v>0</v>
      </c>
      <c r="J20" s="12"/>
    </row>
    <row r="21" spans="1:10" ht="30" customHeight="1" x14ac:dyDescent="0.15">
      <c r="A21" s="10"/>
      <c r="B21" s="258"/>
      <c r="C21" s="258"/>
      <c r="D21" s="8"/>
      <c r="E21" s="12"/>
      <c r="F21" s="12"/>
      <c r="G21" s="18"/>
      <c r="H21" s="18"/>
      <c r="I21" s="18">
        <f>G21-H21</f>
        <v>0</v>
      </c>
      <c r="J21" s="12"/>
    </row>
    <row r="22" spans="1:10" ht="30" customHeight="1" x14ac:dyDescent="0.15">
      <c r="A22" s="10"/>
      <c r="B22" s="258"/>
      <c r="C22" s="258"/>
      <c r="D22" s="8"/>
      <c r="E22" s="12"/>
      <c r="F22" s="12"/>
      <c r="G22" s="18"/>
      <c r="H22" s="18"/>
      <c r="I22" s="18">
        <f>G22-H22</f>
        <v>0</v>
      </c>
      <c r="J22" s="12"/>
    </row>
    <row r="23" spans="1:10" ht="30" customHeight="1" x14ac:dyDescent="0.15">
      <c r="A23" s="11"/>
      <c r="B23" s="16"/>
      <c r="C23" s="16"/>
      <c r="D23" s="12"/>
      <c r="E23" s="16"/>
      <c r="F23" s="12" t="s">
        <v>224</v>
      </c>
      <c r="G23" s="18">
        <f>SUM(G20:G22)</f>
        <v>0</v>
      </c>
      <c r="H23" s="18">
        <f>SUM(H20:H22)</f>
        <v>0</v>
      </c>
      <c r="I23" s="18">
        <f>SUM(I20:I22)</f>
        <v>0</v>
      </c>
      <c r="J23" s="12"/>
    </row>
    <row r="24" spans="1:10" ht="30" customHeight="1" x14ac:dyDescent="0.15">
      <c r="A24" s="31" t="s">
        <v>209</v>
      </c>
      <c r="B24" s="257"/>
      <c r="C24" s="258" t="s">
        <v>210</v>
      </c>
      <c r="D24" s="8"/>
      <c r="E24" s="12"/>
      <c r="F24" s="12"/>
      <c r="G24" s="18"/>
      <c r="H24" s="18"/>
      <c r="I24" s="18">
        <f>G24-H24</f>
        <v>0</v>
      </c>
      <c r="J24" s="12"/>
    </row>
    <row r="25" spans="1:10" ht="30" customHeight="1" x14ac:dyDescent="0.15">
      <c r="A25" s="10"/>
      <c r="B25" s="258"/>
      <c r="C25" s="258"/>
      <c r="D25" s="8"/>
      <c r="E25" s="12"/>
      <c r="F25" s="12"/>
      <c r="G25" s="18"/>
      <c r="H25" s="18"/>
      <c r="I25" s="18">
        <f>G25-H25</f>
        <v>0</v>
      </c>
      <c r="J25" s="12"/>
    </row>
    <row r="26" spans="1:10" ht="30" customHeight="1" x14ac:dyDescent="0.15">
      <c r="A26" s="10"/>
      <c r="B26" s="258"/>
      <c r="C26" s="258"/>
      <c r="D26" s="8"/>
      <c r="E26" s="12"/>
      <c r="F26" s="12"/>
      <c r="G26" s="18"/>
      <c r="H26" s="18"/>
      <c r="I26" s="18">
        <f>G26-H26</f>
        <v>0</v>
      </c>
      <c r="J26" s="12"/>
    </row>
    <row r="27" spans="1:10" ht="30" customHeight="1" x14ac:dyDescent="0.15">
      <c r="A27" s="11"/>
      <c r="B27" s="16"/>
      <c r="C27" s="16"/>
      <c r="D27" s="12"/>
      <c r="E27" s="16"/>
      <c r="F27" s="12" t="s">
        <v>221</v>
      </c>
      <c r="G27" s="18">
        <f>SUM(G24:G26)</f>
        <v>0</v>
      </c>
      <c r="H27" s="18">
        <f>SUM(H24:H26)</f>
        <v>0</v>
      </c>
      <c r="I27" s="18">
        <f>SUM(I24:I26)</f>
        <v>0</v>
      </c>
      <c r="J27" s="12"/>
    </row>
    <row r="28" spans="1:10" ht="30" customHeight="1" x14ac:dyDescent="0.15">
      <c r="A28" s="31" t="s">
        <v>209</v>
      </c>
      <c r="B28" s="257"/>
      <c r="C28" s="258" t="s">
        <v>210</v>
      </c>
      <c r="D28" s="8"/>
      <c r="E28" s="12"/>
      <c r="F28" s="12"/>
      <c r="G28" s="18"/>
      <c r="H28" s="18"/>
      <c r="I28" s="18">
        <f>G28-H28</f>
        <v>0</v>
      </c>
      <c r="J28" s="12"/>
    </row>
    <row r="29" spans="1:10" ht="30" customHeight="1" x14ac:dyDescent="0.15">
      <c r="A29" s="10"/>
      <c r="B29" s="258"/>
      <c r="C29" s="258"/>
      <c r="D29" s="8"/>
      <c r="E29" s="12"/>
      <c r="F29" s="12"/>
      <c r="G29" s="18"/>
      <c r="H29" s="18"/>
      <c r="I29" s="18">
        <f>G29-H29</f>
        <v>0</v>
      </c>
      <c r="J29" s="12"/>
    </row>
    <row r="30" spans="1:10" ht="30" customHeight="1" x14ac:dyDescent="0.15">
      <c r="A30" s="10"/>
      <c r="B30" s="258"/>
      <c r="C30" s="258"/>
      <c r="D30" s="8"/>
      <c r="E30" s="12"/>
      <c r="F30" s="12"/>
      <c r="G30" s="18"/>
      <c r="H30" s="18"/>
      <c r="I30" s="18">
        <f>G30-H30</f>
        <v>0</v>
      </c>
      <c r="J30" s="12"/>
    </row>
    <row r="31" spans="1:10" ht="30" customHeight="1" x14ac:dyDescent="0.15">
      <c r="A31" s="11"/>
      <c r="B31" s="16"/>
      <c r="C31" s="16"/>
      <c r="D31" s="12"/>
      <c r="E31" s="16"/>
      <c r="F31" s="12" t="s">
        <v>221</v>
      </c>
      <c r="G31" s="18">
        <f>SUM(G28:G30)</f>
        <v>0</v>
      </c>
      <c r="H31" s="18">
        <f>SUM(H28:H30)</f>
        <v>0</v>
      </c>
      <c r="I31" s="18">
        <f>SUM(I28:I30)</f>
        <v>0</v>
      </c>
      <c r="J31" s="12"/>
    </row>
    <row r="32" spans="1:10" ht="30" customHeight="1" x14ac:dyDescent="0.15">
      <c r="A32" s="31" t="s">
        <v>209</v>
      </c>
      <c r="B32" s="257"/>
      <c r="C32" s="258" t="s">
        <v>210</v>
      </c>
      <c r="D32" s="8"/>
      <c r="E32" s="12"/>
      <c r="F32" s="12"/>
      <c r="G32" s="18"/>
      <c r="H32" s="18"/>
      <c r="I32" s="18">
        <f>G32-H32</f>
        <v>0</v>
      </c>
      <c r="J32" s="12"/>
    </row>
    <row r="33" spans="1:10" ht="30" customHeight="1" x14ac:dyDescent="0.15">
      <c r="A33" s="10"/>
      <c r="B33" s="258"/>
      <c r="C33" s="258"/>
      <c r="D33" s="8"/>
      <c r="E33" s="12"/>
      <c r="F33" s="12"/>
      <c r="G33" s="18"/>
      <c r="H33" s="18"/>
      <c r="I33" s="18">
        <f>G33-H33</f>
        <v>0</v>
      </c>
      <c r="J33" s="12"/>
    </row>
    <row r="34" spans="1:10" ht="30" customHeight="1" x14ac:dyDescent="0.15">
      <c r="A34" s="10"/>
      <c r="B34" s="258"/>
      <c r="C34" s="258"/>
      <c r="D34" s="8"/>
      <c r="E34" s="12"/>
      <c r="F34" s="12"/>
      <c r="G34" s="18"/>
      <c r="H34" s="18"/>
      <c r="I34" s="18">
        <f>G34-H34</f>
        <v>0</v>
      </c>
      <c r="J34" s="12"/>
    </row>
    <row r="35" spans="1:10" ht="30" customHeight="1" x14ac:dyDescent="0.15">
      <c r="A35" s="11"/>
      <c r="B35" s="16"/>
      <c r="C35" s="16"/>
      <c r="D35" s="12"/>
      <c r="E35" s="16"/>
      <c r="F35" s="12" t="s">
        <v>221</v>
      </c>
      <c r="G35" s="18">
        <f>SUM(G32:G34)</f>
        <v>0</v>
      </c>
      <c r="H35" s="18">
        <f>SUM(H32:H34)</f>
        <v>0</v>
      </c>
      <c r="I35" s="18">
        <f>SUM(I32:I34)</f>
        <v>0</v>
      </c>
      <c r="J35" s="12"/>
    </row>
    <row r="36" spans="1:10" ht="30" customHeight="1" x14ac:dyDescent="0.15">
      <c r="A36" s="31" t="s">
        <v>209</v>
      </c>
      <c r="B36" s="257"/>
      <c r="C36" s="258" t="s">
        <v>210</v>
      </c>
      <c r="D36" s="8"/>
      <c r="E36" s="12"/>
      <c r="F36" s="12"/>
      <c r="G36" s="18"/>
      <c r="H36" s="18"/>
      <c r="I36" s="18">
        <f>G36-H36</f>
        <v>0</v>
      </c>
      <c r="J36" s="12"/>
    </row>
    <row r="37" spans="1:10" ht="30" customHeight="1" x14ac:dyDescent="0.15">
      <c r="A37" s="10"/>
      <c r="B37" s="258"/>
      <c r="C37" s="258"/>
      <c r="D37" s="8"/>
      <c r="E37" s="12"/>
      <c r="F37" s="12"/>
      <c r="G37" s="18"/>
      <c r="H37" s="18"/>
      <c r="I37" s="18">
        <f>G37-H37</f>
        <v>0</v>
      </c>
      <c r="J37" s="12"/>
    </row>
    <row r="38" spans="1:10" ht="30" customHeight="1" x14ac:dyDescent="0.15">
      <c r="A38" s="10"/>
      <c r="B38" s="258"/>
      <c r="C38" s="258"/>
      <c r="D38" s="8"/>
      <c r="E38" s="12"/>
      <c r="F38" s="12"/>
      <c r="G38" s="18"/>
      <c r="H38" s="18"/>
      <c r="I38" s="18">
        <f>G38-H38</f>
        <v>0</v>
      </c>
      <c r="J38" s="12"/>
    </row>
    <row r="39" spans="1:10" ht="30" customHeight="1" x14ac:dyDescent="0.15">
      <c r="A39" s="11"/>
      <c r="B39" s="16"/>
      <c r="C39" s="16"/>
      <c r="D39" s="12"/>
      <c r="E39" s="16"/>
      <c r="F39" s="12" t="s">
        <v>221</v>
      </c>
      <c r="G39" s="18">
        <f>SUM(G36:G38)</f>
        <v>0</v>
      </c>
      <c r="H39" s="18">
        <f>SUM(H36:H38)</f>
        <v>0</v>
      </c>
      <c r="I39" s="18">
        <f>SUM(I36:I38)</f>
        <v>0</v>
      </c>
      <c r="J39" s="12"/>
    </row>
    <row r="40" spans="1:10" ht="30" customHeight="1" x14ac:dyDescent="0.15">
      <c r="A40" s="11"/>
      <c r="B40" s="16"/>
      <c r="C40" s="16"/>
      <c r="D40" s="16"/>
      <c r="E40" s="16"/>
      <c r="F40" s="12" t="s">
        <v>230</v>
      </c>
      <c r="G40" s="18">
        <f>SUM(G39,G35,G31,G27,G23,G19)</f>
        <v>0</v>
      </c>
      <c r="H40" s="18">
        <f>SUM(H39,H35,H31,H27,H23,H19)</f>
        <v>0</v>
      </c>
      <c r="I40" s="18">
        <f>SUM(I39,I35,I31,I27,I23,I19)</f>
        <v>0</v>
      </c>
      <c r="J40" s="12"/>
    </row>
    <row r="41" spans="1:10" ht="19.5" customHeight="1" x14ac:dyDescent="0.15">
      <c r="A41" s="258"/>
      <c r="B41" s="258"/>
      <c r="C41" s="258"/>
      <c r="D41" s="258"/>
      <c r="E41" s="258"/>
      <c r="F41" s="258"/>
      <c r="G41" s="258"/>
      <c r="H41" s="258"/>
      <c r="I41" s="258"/>
      <c r="J41" s="258"/>
    </row>
    <row r="42" spans="1:10" ht="19.5" customHeight="1" x14ac:dyDescent="0.15">
      <c r="A42" s="258"/>
      <c r="B42" s="258"/>
      <c r="C42" s="258"/>
      <c r="D42" s="258"/>
      <c r="E42" s="258"/>
      <c r="F42" s="258"/>
      <c r="G42" s="258"/>
      <c r="H42" s="258"/>
      <c r="I42" s="258"/>
      <c r="J42" s="258"/>
    </row>
    <row r="43" spans="1:10" ht="19.5" customHeight="1" x14ac:dyDescent="0.15">
      <c r="A43" s="258"/>
      <c r="B43" s="258"/>
      <c r="C43" s="258"/>
      <c r="D43" s="258"/>
      <c r="E43" s="258"/>
      <c r="F43" s="258"/>
      <c r="G43" s="258"/>
      <c r="H43" s="258"/>
      <c r="I43" s="258"/>
      <c r="J43" s="258"/>
    </row>
    <row r="44" spans="1:10" ht="19.5" customHeight="1" x14ac:dyDescent="0.15">
      <c r="A44" s="258"/>
      <c r="B44" s="258"/>
      <c r="C44" s="258"/>
      <c r="D44" s="258"/>
      <c r="E44" s="258"/>
      <c r="F44" s="258"/>
      <c r="G44" s="258"/>
      <c r="H44" s="258"/>
      <c r="I44" s="258"/>
      <c r="J44" s="258"/>
    </row>
    <row r="45" spans="1:10" ht="19.5" customHeight="1" x14ac:dyDescent="0.15">
      <c r="A45" s="258"/>
      <c r="B45" s="258"/>
      <c r="C45" s="258"/>
      <c r="D45" s="258"/>
      <c r="E45" s="258"/>
      <c r="F45" s="258"/>
      <c r="G45" s="258"/>
      <c r="H45" s="258"/>
      <c r="I45" s="258"/>
      <c r="J45" s="258"/>
    </row>
    <row r="46" spans="1:10" ht="19.5" customHeight="1" x14ac:dyDescent="0.15">
      <c r="A46" s="258"/>
      <c r="B46" s="258"/>
      <c r="C46" s="258"/>
      <c r="D46" s="258"/>
      <c r="E46" s="258"/>
      <c r="F46" s="258"/>
      <c r="G46" s="258"/>
      <c r="H46" s="258"/>
      <c r="I46" s="258"/>
      <c r="J46" s="258"/>
    </row>
    <row r="47" spans="1:10" ht="19.5" customHeight="1" x14ac:dyDescent="0.15">
      <c r="A47" s="258"/>
      <c r="B47" s="258"/>
      <c r="C47" s="258"/>
      <c r="D47" s="258"/>
      <c r="E47" s="258"/>
      <c r="F47" s="258"/>
      <c r="G47" s="258"/>
      <c r="H47" s="258"/>
      <c r="I47" s="258"/>
      <c r="J47" s="258"/>
    </row>
  </sheetData>
  <mergeCells count="15">
    <mergeCell ref="E7:F7"/>
    <mergeCell ref="E8:F8"/>
    <mergeCell ref="E9:F9"/>
    <mergeCell ref="A15:D15"/>
    <mergeCell ref="A10:F10"/>
    <mergeCell ref="D13:J13"/>
    <mergeCell ref="A14:D14"/>
    <mergeCell ref="I14:J14"/>
    <mergeCell ref="E6:F6"/>
    <mergeCell ref="D1:J1"/>
    <mergeCell ref="A4:D4"/>
    <mergeCell ref="I4:J4"/>
    <mergeCell ref="A5:D5"/>
    <mergeCell ref="E5:F5"/>
    <mergeCell ref="D2:I2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6"/>
  <sheetViews>
    <sheetView view="pageBreakPreview" zoomScale="70" zoomScaleNormal="100" zoomScaleSheetLayoutView="70" workbookViewId="0">
      <selection activeCell="C25" sqref="C25"/>
    </sheetView>
  </sheetViews>
  <sheetFormatPr defaultColWidth="9" defaultRowHeight="13.5" x14ac:dyDescent="0.15"/>
  <cols>
    <col min="1" max="3" width="9" style="4"/>
    <col min="4" max="5" width="10.625" style="4" customWidth="1"/>
    <col min="6" max="6" width="9.625" style="4" customWidth="1"/>
    <col min="7" max="7" width="65.875" style="4" customWidth="1"/>
    <col min="8" max="16384" width="9" style="4"/>
  </cols>
  <sheetData>
    <row r="1" spans="1:7" x14ac:dyDescent="0.15">
      <c r="A1" s="357" t="s">
        <v>264</v>
      </c>
      <c r="B1" s="357"/>
      <c r="C1" s="357"/>
      <c r="D1" s="357"/>
      <c r="E1" s="357"/>
      <c r="F1" s="357"/>
      <c r="G1" s="357"/>
    </row>
    <row r="3" spans="1:7" ht="20.100000000000001" customHeight="1" x14ac:dyDescent="0.15">
      <c r="A3" s="362" t="s">
        <v>265</v>
      </c>
      <c r="B3" s="362"/>
      <c r="C3" s="362"/>
      <c r="D3" s="362"/>
      <c r="E3" s="362"/>
      <c r="F3" s="362"/>
      <c r="G3" s="362"/>
    </row>
    <row r="4" spans="1:7" ht="20.100000000000001" customHeight="1" x14ac:dyDescent="0.15">
      <c r="A4" s="346" t="s">
        <v>266</v>
      </c>
      <c r="B4" s="346"/>
      <c r="C4" s="346"/>
      <c r="D4" s="346"/>
      <c r="E4" s="346"/>
      <c r="F4" s="346"/>
      <c r="G4" s="346"/>
    </row>
    <row r="5" spans="1:7" ht="20.100000000000001" customHeight="1" x14ac:dyDescent="0.15">
      <c r="A5" s="258"/>
      <c r="B5" s="258"/>
      <c r="C5" s="258"/>
      <c r="D5" s="258"/>
      <c r="E5" s="258"/>
      <c r="F5" s="258"/>
      <c r="G5" s="258"/>
    </row>
    <row r="6" spans="1:7" ht="20.100000000000001" customHeight="1" x14ac:dyDescent="0.15">
      <c r="A6" s="359" t="s">
        <v>204</v>
      </c>
      <c r="B6" s="359"/>
      <c r="C6" s="359"/>
      <c r="D6" s="359"/>
      <c r="E6" s="359"/>
      <c r="F6" s="359"/>
      <c r="G6" s="359"/>
    </row>
    <row r="7" spans="1:7" ht="20.100000000000001" customHeight="1" x14ac:dyDescent="0.15">
      <c r="A7" s="14" t="s">
        <v>267</v>
      </c>
      <c r="B7" s="252" t="s">
        <v>268</v>
      </c>
      <c r="C7" s="14" t="s">
        <v>269</v>
      </c>
      <c r="D7" s="45" t="s">
        <v>270</v>
      </c>
      <c r="E7" s="45" t="s">
        <v>271</v>
      </c>
      <c r="F7" s="45" t="s">
        <v>272</v>
      </c>
      <c r="G7" s="45" t="s">
        <v>273</v>
      </c>
    </row>
    <row r="8" spans="1:7" ht="20.100000000000001" customHeight="1" x14ac:dyDescent="0.15">
      <c r="A8" s="360" t="s">
        <v>274</v>
      </c>
      <c r="B8" s="349"/>
      <c r="C8" s="252"/>
      <c r="D8" s="16"/>
      <c r="E8" s="16"/>
      <c r="F8" s="16"/>
      <c r="G8" s="12"/>
    </row>
    <row r="9" spans="1:7" ht="20.100000000000001" customHeight="1" x14ac:dyDescent="0.15">
      <c r="A9" s="10"/>
      <c r="B9" s="236"/>
      <c r="C9" s="8"/>
      <c r="D9" s="28"/>
      <c r="E9" s="28"/>
      <c r="F9" s="28">
        <f>D9-E9</f>
        <v>0</v>
      </c>
      <c r="G9" s="8"/>
    </row>
    <row r="10" spans="1:7" ht="20.100000000000001" customHeight="1" x14ac:dyDescent="0.15">
      <c r="A10" s="10"/>
      <c r="B10" s="236"/>
      <c r="C10" s="8"/>
      <c r="D10" s="28"/>
      <c r="E10" s="28"/>
      <c r="F10" s="28">
        <f>D10-E10</f>
        <v>0</v>
      </c>
      <c r="G10" s="8"/>
    </row>
    <row r="11" spans="1:7" ht="20.100000000000001" customHeight="1" x14ac:dyDescent="0.15">
      <c r="A11" s="10"/>
      <c r="B11" s="236"/>
      <c r="C11" s="8"/>
      <c r="D11" s="28"/>
      <c r="E11" s="28"/>
      <c r="F11" s="28">
        <f>D11-E11</f>
        <v>0</v>
      </c>
      <c r="G11" s="8"/>
    </row>
    <row r="12" spans="1:7" ht="20.100000000000001" customHeight="1" x14ac:dyDescent="0.15">
      <c r="A12" s="10"/>
      <c r="B12" s="236"/>
      <c r="C12" s="8"/>
      <c r="D12" s="28"/>
      <c r="E12" s="28"/>
      <c r="F12" s="28">
        <f>D12-E12</f>
        <v>0</v>
      </c>
      <c r="G12" s="8"/>
    </row>
    <row r="13" spans="1:7" ht="20.100000000000001" customHeight="1" x14ac:dyDescent="0.15">
      <c r="A13" s="10"/>
      <c r="B13" s="236"/>
      <c r="C13" s="8"/>
      <c r="D13" s="28"/>
      <c r="E13" s="28"/>
      <c r="F13" s="28">
        <f>D13-E13</f>
        <v>0</v>
      </c>
      <c r="G13" s="12"/>
    </row>
    <row r="14" spans="1:7" ht="20.100000000000001" customHeight="1" x14ac:dyDescent="0.15">
      <c r="A14" s="360" t="s">
        <v>185</v>
      </c>
      <c r="B14" s="349"/>
      <c r="C14" s="250"/>
      <c r="D14" s="17"/>
      <c r="E14" s="17"/>
      <c r="F14" s="17"/>
      <c r="G14" s="16"/>
    </row>
    <row r="15" spans="1:7" ht="20.100000000000001" customHeight="1" x14ac:dyDescent="0.15">
      <c r="A15" s="10"/>
      <c r="B15" s="236"/>
      <c r="C15" s="8"/>
      <c r="D15" s="28"/>
      <c r="E15" s="28"/>
      <c r="F15" s="28">
        <f t="shared" ref="F15:F33" si="0">D15-E15</f>
        <v>0</v>
      </c>
      <c r="G15" s="8"/>
    </row>
    <row r="16" spans="1:7" ht="20.100000000000001" customHeight="1" x14ac:dyDescent="0.15">
      <c r="A16" s="10"/>
      <c r="B16" s="236"/>
      <c r="C16" s="8"/>
      <c r="D16" s="28"/>
      <c r="E16" s="28"/>
      <c r="F16" s="28">
        <f t="shared" si="0"/>
        <v>0</v>
      </c>
      <c r="G16" s="8"/>
    </row>
    <row r="17" spans="1:7" ht="20.100000000000001" customHeight="1" x14ac:dyDescent="0.15">
      <c r="A17" s="10"/>
      <c r="B17" s="236"/>
      <c r="C17" s="8"/>
      <c r="D17" s="28"/>
      <c r="E17" s="28"/>
      <c r="F17" s="28">
        <f t="shared" si="0"/>
        <v>0</v>
      </c>
      <c r="G17" s="8"/>
    </row>
    <row r="18" spans="1:7" ht="20.100000000000001" customHeight="1" x14ac:dyDescent="0.15">
      <c r="A18" s="10"/>
      <c r="B18" s="236"/>
      <c r="C18" s="8"/>
      <c r="D18" s="28"/>
      <c r="E18" s="28"/>
      <c r="F18" s="28">
        <f t="shared" si="0"/>
        <v>0</v>
      </c>
      <c r="G18" s="8"/>
    </row>
    <row r="19" spans="1:7" ht="20.100000000000001" customHeight="1" x14ac:dyDescent="0.15">
      <c r="A19" s="10"/>
      <c r="B19" s="236"/>
      <c r="C19" s="8"/>
      <c r="D19" s="28"/>
      <c r="E19" s="28"/>
      <c r="F19" s="28">
        <f t="shared" si="0"/>
        <v>0</v>
      </c>
      <c r="G19" s="8"/>
    </row>
    <row r="20" spans="1:7" ht="20.100000000000001" customHeight="1" x14ac:dyDescent="0.15">
      <c r="A20" s="10"/>
      <c r="B20" s="236"/>
      <c r="C20" s="8"/>
      <c r="D20" s="28"/>
      <c r="E20" s="28"/>
      <c r="F20" s="28">
        <f t="shared" si="0"/>
        <v>0</v>
      </c>
      <c r="G20" s="8"/>
    </row>
    <row r="21" spans="1:7" ht="20.100000000000001" customHeight="1" x14ac:dyDescent="0.15">
      <c r="A21" s="10"/>
      <c r="B21" s="236"/>
      <c r="C21" s="8"/>
      <c r="D21" s="28"/>
      <c r="E21" s="28"/>
      <c r="F21" s="28">
        <f t="shared" si="0"/>
        <v>0</v>
      </c>
      <c r="G21" s="8"/>
    </row>
    <row r="22" spans="1:7" ht="20.100000000000001" customHeight="1" x14ac:dyDescent="0.15">
      <c r="A22" s="10"/>
      <c r="B22" s="236"/>
      <c r="C22" s="8"/>
      <c r="D22" s="28"/>
      <c r="E22" s="28"/>
      <c r="F22" s="28">
        <f t="shared" si="0"/>
        <v>0</v>
      </c>
      <c r="G22" s="8"/>
    </row>
    <row r="23" spans="1:7" ht="20.100000000000001" customHeight="1" x14ac:dyDescent="0.15">
      <c r="A23" s="10"/>
      <c r="B23" s="236"/>
      <c r="C23" s="8"/>
      <c r="D23" s="28"/>
      <c r="E23" s="28"/>
      <c r="F23" s="28">
        <f t="shared" si="0"/>
        <v>0</v>
      </c>
      <c r="G23" s="8"/>
    </row>
    <row r="24" spans="1:7" ht="20.100000000000001" customHeight="1" x14ac:dyDescent="0.15">
      <c r="A24" s="10"/>
      <c r="B24" s="236"/>
      <c r="C24" s="8"/>
      <c r="D24" s="28"/>
      <c r="E24" s="28"/>
      <c r="F24" s="28">
        <f t="shared" si="0"/>
        <v>0</v>
      </c>
      <c r="G24" s="8"/>
    </row>
    <row r="25" spans="1:7" ht="20.100000000000001" customHeight="1" x14ac:dyDescent="0.15">
      <c r="A25" s="10"/>
      <c r="B25" s="236"/>
      <c r="C25" s="8"/>
      <c r="D25" s="28"/>
      <c r="E25" s="28"/>
      <c r="F25" s="28">
        <f t="shared" si="0"/>
        <v>0</v>
      </c>
      <c r="G25" s="8"/>
    </row>
    <row r="26" spans="1:7" ht="20.100000000000001" customHeight="1" x14ac:dyDescent="0.15">
      <c r="A26" s="10"/>
      <c r="B26" s="236"/>
      <c r="C26" s="8"/>
      <c r="D26" s="28"/>
      <c r="E26" s="28"/>
      <c r="F26" s="28">
        <f t="shared" si="0"/>
        <v>0</v>
      </c>
      <c r="G26" s="8"/>
    </row>
    <row r="27" spans="1:7" ht="20.100000000000001" customHeight="1" x14ac:dyDescent="0.15">
      <c r="A27" s="10"/>
      <c r="B27" s="236"/>
      <c r="C27" s="8"/>
      <c r="D27" s="28"/>
      <c r="E27" s="28"/>
      <c r="F27" s="28">
        <f t="shared" si="0"/>
        <v>0</v>
      </c>
      <c r="G27" s="8"/>
    </row>
    <row r="28" spans="1:7" ht="20.100000000000001" customHeight="1" x14ac:dyDescent="0.15">
      <c r="A28" s="10"/>
      <c r="B28" s="236"/>
      <c r="C28" s="8"/>
      <c r="D28" s="28"/>
      <c r="E28" s="28"/>
      <c r="F28" s="28">
        <f t="shared" si="0"/>
        <v>0</v>
      </c>
      <c r="G28" s="8"/>
    </row>
    <row r="29" spans="1:7" ht="20.100000000000001" customHeight="1" x14ac:dyDescent="0.15">
      <c r="A29" s="10"/>
      <c r="B29" s="236"/>
      <c r="C29" s="8"/>
      <c r="D29" s="28"/>
      <c r="E29" s="28"/>
      <c r="F29" s="28">
        <f t="shared" si="0"/>
        <v>0</v>
      </c>
      <c r="G29" s="8"/>
    </row>
    <row r="30" spans="1:7" ht="20.100000000000001" customHeight="1" x14ac:dyDescent="0.15">
      <c r="A30" s="10"/>
      <c r="B30" s="236"/>
      <c r="C30" s="8"/>
      <c r="D30" s="28"/>
      <c r="E30" s="28"/>
      <c r="F30" s="28">
        <f t="shared" si="0"/>
        <v>0</v>
      </c>
      <c r="G30" s="8"/>
    </row>
    <row r="31" spans="1:7" ht="20.100000000000001" customHeight="1" x14ac:dyDescent="0.15">
      <c r="A31" s="10"/>
      <c r="B31" s="236"/>
      <c r="C31" s="8"/>
      <c r="D31" s="28"/>
      <c r="E31" s="28"/>
      <c r="F31" s="28">
        <f t="shared" si="0"/>
        <v>0</v>
      </c>
      <c r="G31" s="8"/>
    </row>
    <row r="32" spans="1:7" ht="20.100000000000001" customHeight="1" x14ac:dyDescent="0.15">
      <c r="A32" s="10"/>
      <c r="B32" s="236"/>
      <c r="C32" s="8"/>
      <c r="D32" s="28"/>
      <c r="E32" s="28"/>
      <c r="F32" s="28">
        <f t="shared" si="0"/>
        <v>0</v>
      </c>
      <c r="G32" s="8"/>
    </row>
    <row r="33" spans="1:7" ht="20.100000000000001" customHeight="1" x14ac:dyDescent="0.15">
      <c r="A33" s="11"/>
      <c r="B33" s="237"/>
      <c r="C33" s="12"/>
      <c r="D33" s="18"/>
      <c r="E33" s="18"/>
      <c r="F33" s="18">
        <f t="shared" si="0"/>
        <v>0</v>
      </c>
      <c r="G33" s="12"/>
    </row>
    <row r="35" spans="1:7" x14ac:dyDescent="0.15">
      <c r="A35" s="251" t="s">
        <v>275</v>
      </c>
      <c r="B35" s="258" t="s">
        <v>276</v>
      </c>
      <c r="C35" s="258"/>
      <c r="D35" s="258"/>
      <c r="E35" s="258"/>
      <c r="F35" s="258"/>
      <c r="G35" s="258"/>
    </row>
    <row r="36" spans="1:7" x14ac:dyDescent="0.15">
      <c r="A36" s="251" t="s">
        <v>275</v>
      </c>
      <c r="B36" s="258" t="s">
        <v>277</v>
      </c>
      <c r="C36" s="258"/>
      <c r="D36" s="258"/>
      <c r="E36" s="258"/>
      <c r="F36" s="258"/>
      <c r="G36" s="258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銀行口座届出書（様式51）</vt:lpstr>
      <vt:lpstr>預金出納帳（様式52）</vt:lpstr>
      <vt:lpstr>現金出納帳（様式53）</vt:lpstr>
      <vt:lpstr>銀行口座管理台帳(様式55)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2013-03-21T01:58:38Z</dcterms:created>
  <dcterms:modified xsi:type="dcterms:W3CDTF">2020-07-28T09:54:54Z</dcterms:modified>
  <cp:category/>
  <cp:contentStatus/>
</cp:coreProperties>
</file>