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showInkAnnotation="0" autoCompressPictures="0"/>
  <xr:revisionPtr revIDLastSave="0" documentId="13_ncr:1_{20832C5A-DAC1-4B77-AAA6-679F37A4EA81}" xr6:coauthVersionLast="47" xr6:coauthVersionMax="47" xr10:uidLastSave="{00000000-0000-0000-0000-000000000000}"/>
  <bookViews>
    <workbookView xWindow="-120" yWindow="-120" windowWidth="29040" windowHeight="15840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消費税等計算シート（様式13）" sheetId="38" r:id="rId10"/>
    <sheet name="収支予算書-修正・補正(様式14)" sheetId="26" r:id="rId11"/>
    <sheet name="収益・費用明細書-修正・補正(様式15)" sheetId="27" r:id="rId12"/>
    <sheet name="総勘定元帳（様式42）" sheetId="76" r:id="rId13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'収益・費用明細書(様式3)'!$A$1:$H$39</definedName>
    <definedName name="_xlnm.Print_Area" localSheetId="11">'収益・費用明細書-修正・補正(様式15)'!$A$1:$J$35</definedName>
    <definedName name="_xlnm.Print_Area" localSheetId="6">'収支決算報告書(様式10)'!$A$1:$F$36</definedName>
    <definedName name="_xlnm.Print_Area" localSheetId="10">'収支予算書-修正・補正(様式14)'!$A$1:$F$36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39" i="17" l="1"/>
  <c r="G34" i="17"/>
  <c r="G26" i="17"/>
  <c r="C16" i="38"/>
  <c r="B15" i="38"/>
  <c r="B14" i="38"/>
  <c r="B12" i="38"/>
  <c r="B13" i="38"/>
  <c r="B11" i="38"/>
  <c r="B10" i="38"/>
  <c r="B9" i="38"/>
  <c r="B8" i="38"/>
  <c r="D16" i="38"/>
  <c r="D33" i="38"/>
  <c r="G18" i="27"/>
  <c r="D26" i="19"/>
  <c r="G20" i="4"/>
  <c r="H20" i="4"/>
  <c r="I20" i="4"/>
  <c r="F8" i="4"/>
  <c r="I13" i="4"/>
  <c r="I14" i="4"/>
  <c r="I15" i="4"/>
  <c r="I16" i="4"/>
  <c r="I17" i="4"/>
  <c r="I18" i="4"/>
  <c r="I19" i="4"/>
  <c r="I12" i="4"/>
  <c r="B32" i="38"/>
  <c r="B23" i="38"/>
  <c r="B24" i="38"/>
  <c r="B25" i="38"/>
  <c r="B26" i="38"/>
  <c r="B27" i="38"/>
  <c r="B28" i="38"/>
  <c r="B29" i="38"/>
  <c r="B30" i="38"/>
  <c r="B31" i="38"/>
  <c r="B22" i="38"/>
  <c r="B21" i="38"/>
  <c r="B20" i="38"/>
  <c r="G16" i="38"/>
  <c r="E33" i="38"/>
  <c r="C33" i="38"/>
  <c r="F16" i="38"/>
  <c r="E16" i="38"/>
  <c r="F7" i="76"/>
  <c r="F8" i="76"/>
  <c r="F9" i="76"/>
  <c r="F10" i="76"/>
  <c r="F11" i="76"/>
  <c r="F12" i="76"/>
  <c r="F13" i="76"/>
  <c r="F14" i="76"/>
  <c r="F15" i="76"/>
  <c r="F16" i="76"/>
  <c r="F17" i="76"/>
  <c r="F18" i="76"/>
  <c r="F19" i="76"/>
  <c r="F20" i="76"/>
  <c r="F21" i="76"/>
  <c r="F22" i="76"/>
  <c r="F23" i="76"/>
  <c r="F24" i="76"/>
  <c r="F25" i="76"/>
  <c r="F26" i="76"/>
  <c r="F27" i="76"/>
  <c r="F28" i="76"/>
  <c r="F29" i="76"/>
  <c r="F30" i="76"/>
  <c r="F31" i="76"/>
  <c r="F32" i="76"/>
  <c r="F33" i="76"/>
  <c r="F34" i="76"/>
  <c r="F35" i="76"/>
  <c r="F36" i="76"/>
  <c r="F37" i="76"/>
  <c r="F38" i="76"/>
  <c r="F39" i="76"/>
  <c r="F40" i="76"/>
  <c r="F41" i="76"/>
  <c r="E41" i="76"/>
  <c r="D41" i="76"/>
  <c r="E8" i="26"/>
  <c r="E9" i="26"/>
  <c r="E10" i="26"/>
  <c r="E11" i="26"/>
  <c r="E12" i="26"/>
  <c r="E13" i="26"/>
  <c r="E14" i="26"/>
  <c r="E15" i="26"/>
  <c r="E16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D16" i="26"/>
  <c r="D32" i="26"/>
  <c r="D33" i="26"/>
  <c r="C16" i="26"/>
  <c r="C32" i="26"/>
  <c r="C33" i="26"/>
  <c r="G34" i="27"/>
  <c r="G30" i="27"/>
  <c r="G26" i="27"/>
  <c r="G22" i="27"/>
  <c r="G35" i="27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7"/>
  <c r="I7" i="27"/>
  <c r="I8" i="27"/>
  <c r="I9" i="27"/>
  <c r="I10" i="27"/>
  <c r="G10" i="27"/>
  <c r="H10" i="27"/>
  <c r="I15" i="27"/>
  <c r="I16" i="27"/>
  <c r="I17" i="27"/>
  <c r="H18" i="27"/>
  <c r="H34" i="27"/>
  <c r="H30" i="27"/>
  <c r="H26" i="27"/>
  <c r="H22" i="27"/>
  <c r="H35" i="27"/>
  <c r="I19" i="27"/>
  <c r="I20" i="27"/>
  <c r="I21" i="27"/>
  <c r="I23" i="27"/>
  <c r="I24" i="27"/>
  <c r="I25" i="27"/>
  <c r="I27" i="27"/>
  <c r="I28" i="27"/>
  <c r="I29" i="27"/>
  <c r="I31" i="27"/>
  <c r="I32" i="27"/>
  <c r="I33" i="27"/>
  <c r="I34" i="27"/>
  <c r="I6" i="21"/>
  <c r="I7" i="21"/>
  <c r="I8" i="21"/>
  <c r="I9" i="21"/>
  <c r="G10" i="21"/>
  <c r="H10" i="21"/>
  <c r="I16" i="21"/>
  <c r="I17" i="21"/>
  <c r="I18" i="21"/>
  <c r="I19" i="21"/>
  <c r="G19" i="21"/>
  <c r="H19" i="21"/>
  <c r="I20" i="21"/>
  <c r="I21" i="21"/>
  <c r="I22" i="21"/>
  <c r="I23" i="21"/>
  <c r="G23" i="21"/>
  <c r="H23" i="21"/>
  <c r="H39" i="21"/>
  <c r="H35" i="21"/>
  <c r="H31" i="21"/>
  <c r="H27" i="21"/>
  <c r="H40" i="21"/>
  <c r="I24" i="21"/>
  <c r="I25" i="21"/>
  <c r="I26" i="21"/>
  <c r="I27" i="21"/>
  <c r="G27" i="21"/>
  <c r="I28" i="21"/>
  <c r="I29" i="21"/>
  <c r="I30" i="21"/>
  <c r="I31" i="21"/>
  <c r="G31" i="21"/>
  <c r="G39" i="21"/>
  <c r="G35" i="21"/>
  <c r="G40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E16" i="20"/>
  <c r="C16" i="20"/>
  <c r="D16" i="20"/>
  <c r="D32" i="20"/>
  <c r="D33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E40" i="19"/>
  <c r="G10" i="17"/>
  <c r="G19" i="17"/>
  <c r="G38" i="17"/>
  <c r="G30" i="17"/>
  <c r="C16" i="16"/>
  <c r="C32" i="16"/>
  <c r="C33" i="16"/>
  <c r="D16" i="16"/>
  <c r="D32" i="16"/>
  <c r="E16" i="16"/>
  <c r="E32" i="16"/>
  <c r="F9" i="4"/>
  <c r="B33" i="38"/>
  <c r="D33" i="16"/>
  <c r="I10" i="21"/>
  <c r="I22" i="27"/>
  <c r="I35" i="21"/>
  <c r="I40" i="21"/>
  <c r="I26" i="27"/>
  <c r="I18" i="27"/>
  <c r="E32" i="26"/>
  <c r="E33" i="26"/>
  <c r="B16" i="38"/>
  <c r="B35" i="38"/>
  <c r="E33" i="16"/>
  <c r="I30" i="27"/>
  <c r="I35" i="27"/>
</calcChain>
</file>

<file path=xl/sharedStrings.xml><?xml version="1.0" encoding="utf-8"?>
<sst xmlns="http://schemas.openxmlformats.org/spreadsheetml/2006/main" count="971" uniqueCount="390">
  <si>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</si>
  <si>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</si>
  <si>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</si>
  <si>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</si>
  <si>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</si>
  <si>
    <t>摘　　要</t>
    <rPh sb="0" eb="4">
      <t>テキヨウ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</si>
  <si>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</si>
  <si>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</si>
  <si>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</si>
  <si>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</si>
  <si>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</si>
  <si>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</si>
  <si>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</si>
  <si>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</si>
  <si>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</si>
  <si>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</si>
  <si>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</si>
  <si>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</si>
  <si>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</si>
  <si>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</si>
  <si>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</si>
  <si>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（単位：円）</t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</si>
  <si>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</si>
  <si>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</si>
  <si>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</si>
  <si>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</si>
  <si>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</si>
  <si>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</si>
  <si>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</si>
  <si>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　　　　　　　　　　　　　　　　　　　　　　合　　　　　　　計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</si>
  <si>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</si>
  <si>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細　　　目</t>
  </si>
  <si>
    <t>細　　　目</t>
    <rPh sb="0" eb="5">
      <t>サイモク</t>
    </rPh>
    <phoneticPr fontId="3"/>
  </si>
  <si>
    <t>摘　　　　要</t>
  </si>
  <si>
    <t>摘　　　　要</t>
    <rPh sb="0" eb="1">
      <t>テキ</t>
    </rPh>
    <rPh sb="5" eb="6">
      <t>テキヨウ</t>
    </rPh>
    <phoneticPr fontId="3"/>
  </si>
  <si>
    <t>　小　　　　計</t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</si>
  <si>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</si>
  <si>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</si>
  <si>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</si>
  <si>
    <t>　合　　　　計</t>
    <rPh sb="1" eb="2">
      <t>ゴウ</t>
    </rPh>
    <rPh sb="6" eb="7">
      <t>ショウケイ</t>
    </rPh>
    <phoneticPr fontId="3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</si>
  <si>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</si>
  <si>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</si>
  <si>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</si>
  <si>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</si>
  <si>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</si>
  <si>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</si>
  <si>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</si>
  <si>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振込手数料</t>
    <rPh sb="0" eb="2">
      <t>フリコミ</t>
    </rPh>
    <rPh sb="2" eb="5">
      <t>テスウリョウ</t>
    </rPh>
    <phoneticPr fontId="3"/>
  </si>
  <si>
    <t>（普・当）</t>
  </si>
  <si>
    <t>合計金額</t>
    <rPh sb="0" eb="4">
      <t>ゴウケイキンガク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</si>
  <si>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</si>
  <si>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科　　　　目</t>
    <rPh sb="0" eb="1">
      <t>カ</t>
    </rPh>
    <rPh sb="5" eb="6">
      <t>メ</t>
    </rPh>
    <phoneticPr fontId="3"/>
  </si>
  <si>
    <t>決　算　額</t>
    <rPh sb="0" eb="5">
      <t>ケッサンガク</t>
    </rPh>
    <phoneticPr fontId="3"/>
  </si>
  <si>
    <t>差　　　異</t>
  </si>
  <si>
    <t>差　　　異</t>
    <rPh sb="0" eb="5">
      <t>サイ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</si>
  <si>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</si>
  <si>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（決算用）</t>
    <rPh sb="1" eb="3">
      <t>ケッサン</t>
    </rPh>
    <rPh sb="3" eb="4">
      <t>ヨウ</t>
    </rPh>
    <phoneticPr fontId="3"/>
  </si>
  <si>
    <t>差　　　　異</t>
  </si>
  <si>
    <t>差　　　　異</t>
    <rPh sb="0" eb="6">
      <t>サイ</t>
    </rPh>
    <phoneticPr fontId="3"/>
  </si>
  <si>
    <t>（決算用）</t>
    <rPh sb="1" eb="4">
      <t>ケッサンヨウ</t>
    </rPh>
    <phoneticPr fontId="3"/>
  </si>
  <si>
    <t>様式2</t>
    <rPh sb="0" eb="2">
      <t>ヨウシキ</t>
    </rPh>
    <phoneticPr fontId="3"/>
  </si>
  <si>
    <t>様式14</t>
    <rPh sb="0" eb="2">
      <t>ヨウシキ</t>
    </rPh>
    <phoneticPr fontId="3"/>
  </si>
  <si>
    <t>様式15</t>
    <rPh sb="0" eb="2">
      <t>ヨウシキ</t>
    </rPh>
    <phoneticPr fontId="3"/>
  </si>
  <si>
    <t>様式42</t>
    <rPh sb="0" eb="2">
      <t>ヨウシキ</t>
    </rPh>
    <phoneticPr fontId="3"/>
  </si>
  <si>
    <t>補 助 金</t>
    <phoneticPr fontId="3"/>
  </si>
  <si>
    <t>助 成 金</t>
    <phoneticPr fontId="3"/>
  </si>
  <si>
    <t>摘　　　要</t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</si>
  <si>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</si>
  <si>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細目</t>
    <rPh sb="0" eb="2">
      <t>サイモク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</si>
  <si>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</si>
  <si>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</si>
  <si>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</si>
  <si>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</si>
  <si>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</si>
  <si>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3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</si>
  <si>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3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</si>
  <si>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</si>
  <si>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</si>
  <si>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</si>
  <si>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</si>
  <si>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</si>
  <si>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</si>
  <si>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</si>
  <si>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</si>
  <si>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（費用の部）</t>
    <rPh sb="1" eb="3">
      <t>ヒヨウ</t>
    </rPh>
    <rPh sb="4" eb="5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</si>
  <si>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</si>
  <si>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</si>
  <si>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</si>
  <si>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</si>
  <si>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</si>
  <si>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様式41</t>
    <rPh sb="0" eb="2">
      <t>ヨウシキ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</si>
  <si>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</si>
  <si>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</si>
  <si>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</si>
  <si>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</si>
  <si>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</si>
  <si>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</si>
  <si>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</si>
  <si>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</si>
  <si>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</si>
  <si>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（収　益　の　部）</t>
    <rPh sb="3" eb="4">
      <t>エキ</t>
    </rPh>
    <phoneticPr fontId="3"/>
  </si>
  <si>
    <t>（費用の部）</t>
    <rPh sb="1" eb="3">
      <t>ヒヨウ</t>
    </rPh>
    <phoneticPr fontId="3"/>
  </si>
  <si>
    <t>参加記念品費</t>
    <rPh sb="5" eb="6">
      <t>ヒ</t>
    </rPh>
    <phoneticPr fontId="3"/>
  </si>
  <si>
    <t>費用計</t>
    <rPh sb="0" eb="2">
      <t>ヒヨウ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</si>
  <si>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</si>
  <si>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</si>
  <si>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</si>
  <si>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</si>
  <si>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</si>
  <si>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収益計</t>
    <rPh sb="0" eb="2">
      <t>シュウエキ</t>
    </rPh>
    <rPh sb="2" eb="3">
      <t>ケイ</t>
    </rPh>
    <phoneticPr fontId="3"/>
  </si>
  <si>
    <t>収益費用明細書</t>
    <rPh sb="1" eb="2">
      <t>エキ</t>
    </rPh>
    <rPh sb="2" eb="4">
      <t>ヒヨウ</t>
    </rPh>
    <phoneticPr fontId="3"/>
  </si>
  <si>
    <t>（収益の部）</t>
    <rPh sb="1" eb="3">
      <t>シュウエキ</t>
    </rPh>
    <rPh sb="4" eb="5">
      <t>ブ</t>
    </rPh>
    <phoneticPr fontId="3"/>
  </si>
  <si>
    <t>登録料収益</t>
    <rPh sb="0" eb="3">
      <t>トウロクリョウ</t>
    </rPh>
    <rPh sb="3" eb="5">
      <t>シュウエキ</t>
    </rPh>
    <phoneticPr fontId="3"/>
  </si>
  <si>
    <t>寄付金収益</t>
    <rPh sb="0" eb="3">
      <t>キフキン</t>
    </rPh>
    <rPh sb="3" eb="5">
      <t>シュウエキ</t>
    </rPh>
    <phoneticPr fontId="3"/>
  </si>
  <si>
    <t>補助金</t>
    <rPh sb="0" eb="3">
      <t>ホジョキン</t>
    </rPh>
    <phoneticPr fontId="3"/>
  </si>
  <si>
    <t>助成金</t>
    <rPh sb="0" eb="3">
      <t>ジョセイキン</t>
    </rPh>
    <phoneticPr fontId="3"/>
  </si>
  <si>
    <t>広告料収益</t>
    <rPh sb="0" eb="3">
      <t>コウコクリョウ</t>
    </rPh>
    <rPh sb="3" eb="5">
      <t>シュウエキ</t>
    </rPh>
    <phoneticPr fontId="3"/>
  </si>
  <si>
    <t>販売収益</t>
    <rPh sb="0" eb="2">
      <t>ハンバイ</t>
    </rPh>
    <rPh sb="2" eb="4">
      <t>シュウエキ</t>
    </rPh>
    <phoneticPr fontId="3"/>
  </si>
  <si>
    <t>事業繰入金</t>
    <rPh sb="0" eb="2">
      <t>ジギョウ</t>
    </rPh>
    <rPh sb="2" eb="4">
      <t>クリイレ</t>
    </rPh>
    <rPh sb="4" eb="5">
      <t>キン</t>
    </rPh>
    <phoneticPr fontId="3"/>
  </si>
  <si>
    <t>雑収益</t>
    <rPh sb="0" eb="3">
      <t>ザツシュウエキ</t>
    </rPh>
    <phoneticPr fontId="3"/>
  </si>
  <si>
    <t>１．収益の部</t>
    <rPh sb="2" eb="4">
      <t>シュウエキ</t>
    </rPh>
    <rPh sb="5" eb="6">
      <t>ブ</t>
    </rPh>
    <phoneticPr fontId="3"/>
  </si>
  <si>
    <t>２．費用の部</t>
    <rPh sb="2" eb="4">
      <t>ヒヨウ</t>
    </rPh>
    <rPh sb="5" eb="6">
      <t>ブ</t>
    </rPh>
    <phoneticPr fontId="3"/>
  </si>
  <si>
    <t>費用計</t>
    <rPh sb="0" eb="2">
      <t>ヒヨウ</t>
    </rPh>
    <rPh sb="2" eb="3">
      <t>ケイ</t>
    </rPh>
    <phoneticPr fontId="3"/>
  </si>
  <si>
    <t>様式名称</t>
    <rPh sb="0" eb="2">
      <t>ヨウシキ</t>
    </rPh>
    <rPh sb="2" eb="4">
      <t>メイショウ</t>
    </rPh>
    <phoneticPr fontId="3"/>
  </si>
  <si>
    <t>摘　　　　　要</t>
    <rPh sb="0" eb="1">
      <t>テキ</t>
    </rPh>
    <rPh sb="6" eb="7">
      <t>ヨウ</t>
    </rPh>
    <phoneticPr fontId="3"/>
  </si>
  <si>
    <t>事業名称：</t>
    <rPh sb="0" eb="2">
      <t>ジギョウ</t>
    </rPh>
    <rPh sb="2" eb="4">
      <t>メイショウ</t>
    </rPh>
    <phoneticPr fontId="3"/>
  </si>
  <si>
    <t>勘定科目</t>
    <rPh sb="0" eb="2">
      <t>カンジョウ</t>
    </rPh>
    <rPh sb="2" eb="4">
      <t>カモク</t>
    </rPh>
    <phoneticPr fontId="3"/>
  </si>
  <si>
    <t>渉外費</t>
    <rPh sb="0" eb="3">
      <t>ショウガイヒ</t>
    </rPh>
    <phoneticPr fontId="3"/>
  </si>
  <si>
    <t>　※内税にて全て記載して下さい。</t>
    <rPh sb="2" eb="4">
      <t>ウチゼイ</t>
    </rPh>
    <rPh sb="6" eb="7">
      <t>スベ</t>
    </rPh>
    <rPh sb="8" eb="10">
      <t>キサイ</t>
    </rPh>
    <rPh sb="12" eb="13">
      <t>クダ</t>
    </rPh>
    <phoneticPr fontId="3"/>
  </si>
  <si>
    <t>承認済予算額</t>
    <rPh sb="0" eb="2">
      <t>ショウニン</t>
    </rPh>
    <rPh sb="2" eb="3">
      <t>ズ</t>
    </rPh>
    <phoneticPr fontId="3"/>
  </si>
  <si>
    <t>様式1</t>
    <rPh sb="0" eb="2">
      <t>ヨウシキ</t>
    </rPh>
    <phoneticPr fontId="3"/>
  </si>
  <si>
    <t>様式3</t>
    <rPh sb="0" eb="2">
      <t>ヨウシキ</t>
    </rPh>
    <phoneticPr fontId="3"/>
  </si>
  <si>
    <t>委員会年間事業予算管理表</t>
  </si>
  <si>
    <t>様式4</t>
    <rPh sb="0" eb="2">
      <t>ヨウシキ</t>
    </rPh>
    <phoneticPr fontId="3"/>
  </si>
  <si>
    <t>事業費（仮）決定通知書</t>
  </si>
  <si>
    <t>様式5</t>
    <rPh sb="0" eb="2">
      <t>ヨウシキ</t>
    </rPh>
    <phoneticPr fontId="3"/>
  </si>
  <si>
    <t>様式6</t>
    <rPh sb="0" eb="2">
      <t>ヨウシキ</t>
    </rPh>
    <phoneticPr fontId="3"/>
  </si>
  <si>
    <t>様式7</t>
    <rPh sb="0" eb="2">
      <t>ヨウシキ</t>
    </rPh>
    <phoneticPr fontId="3"/>
  </si>
  <si>
    <t>協賛に関する覚書</t>
  </si>
  <si>
    <t>様式8</t>
    <rPh sb="0" eb="2">
      <t>ヨウシキ</t>
    </rPh>
    <phoneticPr fontId="3"/>
  </si>
  <si>
    <t>様式10</t>
    <rPh sb="0" eb="2">
      <t>ヨウシキ</t>
    </rPh>
    <phoneticPr fontId="3"/>
  </si>
  <si>
    <t>収支予算書</t>
  </si>
  <si>
    <t>収支決算報告書</t>
  </si>
  <si>
    <t>承認済予算額</t>
    <rPh sb="0" eb="2">
      <t>ショウニン</t>
    </rPh>
    <rPh sb="2" eb="3">
      <t>ズ</t>
    </rPh>
    <phoneticPr fontId="3"/>
  </si>
  <si>
    <t>様式34</t>
    <rPh sb="0" eb="2">
      <t>ヨウシキ</t>
    </rPh>
    <phoneticPr fontId="3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</si>
  <si>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</si>
  <si>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</si>
  <si>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3"/>
  </si>
  <si>
    <t>特別領収書作成報告書</t>
  </si>
  <si>
    <t>［　様式1　］</t>
    <rPh sb="2" eb="4">
      <t>ヨウシキ</t>
    </rPh>
    <phoneticPr fontId="3"/>
  </si>
  <si>
    <t>年　　　月　　　日</t>
    <rPh sb="0" eb="1">
      <t>ネン</t>
    </rPh>
    <rPh sb="4" eb="5">
      <t>ツキ</t>
    </rPh>
    <rPh sb="8" eb="9">
      <t>ヒ</t>
    </rPh>
    <phoneticPr fontId="3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</si>
  <si>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3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</si>
  <si>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</si>
  <si>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3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</si>
  <si>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3"/>
  </si>
  <si>
    <t>合　　計</t>
    <rPh sb="0" eb="1">
      <t>ゴウ</t>
    </rPh>
    <rPh sb="3" eb="4">
      <t>ケイ</t>
    </rPh>
    <phoneticPr fontId="3"/>
  </si>
  <si>
    <t>委員会年間事業予算管理表</t>
    <rPh sb="0" eb="3">
      <t>イインカイ</t>
    </rPh>
    <rPh sb="5" eb="7">
      <t>ジギョウ</t>
    </rPh>
    <phoneticPr fontId="3"/>
  </si>
  <si>
    <t>支払内容（科目・細目）</t>
    <rPh sb="5" eb="7">
      <t>カモク</t>
    </rPh>
    <rPh sb="8" eb="10">
      <t>サイモク</t>
    </rPh>
    <phoneticPr fontId="3"/>
  </si>
  <si>
    <t>金額</t>
    <phoneticPr fontId="3"/>
  </si>
  <si>
    <t>摘要</t>
    <rPh sb="0" eb="2">
      <t>テキヨウ</t>
    </rPh>
    <phoneticPr fontId="3"/>
  </si>
  <si>
    <t xml:space="preserve"> </t>
    <phoneticPr fontId="3"/>
  </si>
  <si>
    <t>　</t>
    <phoneticPr fontId="3"/>
  </si>
  <si>
    <t>支払金額</t>
  </si>
  <si>
    <t>科目</t>
    <rPh sb="0" eb="2">
      <t>カモク</t>
    </rPh>
    <phoneticPr fontId="3"/>
  </si>
  <si>
    <t>口座番号</t>
    <rPh sb="0" eb="2">
      <t>コウザ</t>
    </rPh>
    <rPh sb="2" eb="4">
      <t>バンゴウ</t>
    </rPh>
    <phoneticPr fontId="3"/>
  </si>
  <si>
    <t>)</t>
  </si>
  <si>
    <t>差引残高</t>
  </si>
  <si>
    <t>（単位　：　円）</t>
  </si>
  <si>
    <t>項　　　　目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</si>
  <si>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</si>
  <si>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3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</si>
  <si>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</si>
  <si>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</si>
  <si>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</si>
  <si>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</si>
  <si>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</si>
  <si>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</si>
  <si>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</si>
  <si>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</si>
  <si>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</si>
  <si>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</si>
  <si>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</si>
  <si>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収支差額</t>
  </si>
  <si>
    <t>（単位　：　円）</t>
    <rPh sb="1" eb="3">
      <t>タンイ</t>
    </rPh>
    <rPh sb="6" eb="7">
      <t>エン</t>
    </rPh>
    <phoneticPr fontId="3"/>
  </si>
  <si>
    <t>デ</t>
    <phoneticPr fontId="3"/>
  </si>
  <si>
    <t>紙</t>
    <rPh sb="0" eb="1">
      <t>カミ</t>
    </rPh>
    <phoneticPr fontId="3"/>
  </si>
  <si>
    <t>○</t>
    <phoneticPr fontId="3"/>
  </si>
  <si>
    <t>◎</t>
    <phoneticPr fontId="3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</si>
  <si>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3"/>
  </si>
  <si>
    <t>－</t>
    <phoneticPr fontId="3"/>
  </si>
  <si>
    <t>様式
番号</t>
    <rPh sb="0" eb="2">
      <t>ヨウシキ</t>
    </rPh>
    <rPh sb="3" eb="5">
      <t>バンゴウ</t>
    </rPh>
    <phoneticPr fontId="3"/>
  </si>
  <si>
    <t>報酬明細書</t>
    <rPh sb="4" eb="5">
      <t>ショ</t>
    </rPh>
    <phoneticPr fontId="3"/>
  </si>
  <si>
    <t>収益費用明細書（決算用）</t>
    <rPh sb="1" eb="2">
      <t>エキ</t>
    </rPh>
    <rPh sb="2" eb="4">
      <t>ヒヨウ</t>
    </rPh>
    <rPh sb="8" eb="11">
      <t>ケッサンヨウ</t>
    </rPh>
    <phoneticPr fontId="3"/>
  </si>
  <si>
    <t>源泉徴収が発生する場合に必要</t>
    <rPh sb="9" eb="11">
      <t>バアイ</t>
    </rPh>
    <phoneticPr fontId="3"/>
  </si>
  <si>
    <t>仮払いを受けたときの精算書</t>
    <rPh sb="0" eb="2">
      <t>カリバラ</t>
    </rPh>
    <rPh sb="4" eb="5">
      <t>ウ</t>
    </rPh>
    <rPh sb="10" eb="13">
      <t>セイサンショ</t>
    </rPh>
    <phoneticPr fontId="3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</si>
  <si>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3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</si>
  <si>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3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</si>
  <si>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3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</si>
  <si>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3"/>
  </si>
  <si>
    <t>決算額(①+②+③+④)</t>
    <rPh sb="0" eb="3">
      <t>ケッサンガク</t>
    </rPh>
    <phoneticPr fontId="3"/>
  </si>
  <si>
    <t>非課税収益②</t>
    <rPh sb="0" eb="3">
      <t>ヒカゼイ</t>
    </rPh>
    <rPh sb="3" eb="5">
      <t>シュウエキ</t>
    </rPh>
    <phoneticPr fontId="3"/>
  </si>
  <si>
    <t>特定収益③</t>
    <rPh sb="0" eb="2">
      <t>トクテイ</t>
    </rPh>
    <rPh sb="2" eb="4">
      <t>シュウエキ</t>
    </rPh>
    <phoneticPr fontId="3"/>
  </si>
  <si>
    <t>その他収益④</t>
    <rPh sb="0" eb="3">
      <t>ソノタ</t>
    </rPh>
    <rPh sb="3" eb="5">
      <t>シュウエキ</t>
    </rPh>
    <phoneticPr fontId="3"/>
  </si>
  <si>
    <t>決算額(①+②)</t>
    <rPh sb="0" eb="3">
      <t>ケッサンガク</t>
    </rPh>
    <phoneticPr fontId="3"/>
  </si>
  <si>
    <t>非課税その他②</t>
    <rPh sb="0" eb="3">
      <t>ヒカゼイ</t>
    </rPh>
    <rPh sb="3" eb="6">
      <t>ソノタ</t>
    </rPh>
    <phoneticPr fontId="3"/>
  </si>
  <si>
    <t>■収　　 支 　　差　 　額</t>
    <rPh sb="1" eb="2">
      <t>オサム</t>
    </rPh>
    <rPh sb="5" eb="6">
      <t>シ</t>
    </rPh>
    <rPh sb="9" eb="10">
      <t>サ</t>
    </rPh>
    <rPh sb="13" eb="14">
      <t>ガク</t>
    </rPh>
    <phoneticPr fontId="3"/>
  </si>
  <si>
    <t>科　　目</t>
    <rPh sb="0" eb="1">
      <t>カ</t>
    </rPh>
    <rPh sb="3" eb="4">
      <t>メ</t>
    </rPh>
    <phoneticPr fontId="3"/>
  </si>
  <si>
    <t>事業会計関連様式</t>
    <rPh sb="0" eb="2">
      <t>ジギョウ</t>
    </rPh>
    <rPh sb="2" eb="4">
      <t>カイケイ</t>
    </rPh>
    <rPh sb="4" eb="8">
      <t>カンレンヨウシキ</t>
    </rPh>
    <phoneticPr fontId="3"/>
  </si>
  <si>
    <t>－</t>
    <phoneticPr fontId="3"/>
  </si>
  <si>
    <t>○</t>
    <phoneticPr fontId="3"/>
  </si>
  <si>
    <t>○</t>
    <phoneticPr fontId="3"/>
  </si>
  <si>
    <t>－</t>
    <phoneticPr fontId="3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</si>
  <si>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3"/>
  </si>
  <si>
    <t>様式9</t>
    <rPh sb="0" eb="2">
      <t>ヨウシキ</t>
    </rPh>
    <phoneticPr fontId="3"/>
  </si>
  <si>
    <t>様式11</t>
    <rPh sb="0" eb="2">
      <t>ヨウシキ</t>
    </rPh>
    <phoneticPr fontId="3"/>
  </si>
  <si>
    <t>様式12</t>
    <rPh sb="0" eb="2">
      <t>ヨウシキ</t>
    </rPh>
    <phoneticPr fontId="3"/>
  </si>
  <si>
    <t>差異発生理由書</t>
    <phoneticPr fontId="3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</si>
  <si>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3"/>
  </si>
  <si>
    <t>様式13</t>
    <rPh sb="0" eb="2">
      <t>ヨウシキ</t>
    </rPh>
    <phoneticPr fontId="3"/>
  </si>
  <si>
    <t>修正・補正収支予算書</t>
    <rPh sb="3" eb="5">
      <t>ホセイ</t>
    </rPh>
    <phoneticPr fontId="3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</si>
  <si>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7"/>
  </si>
  <si>
    <t>収益費用明細書（修正・補正用）</t>
    <rPh sb="11" eb="13">
      <t>ホセイ</t>
    </rPh>
    <rPh sb="13" eb="14">
      <t>ヨウ</t>
    </rPh>
    <phoneticPr fontId="3"/>
  </si>
  <si>
    <t>－</t>
    <phoneticPr fontId="3"/>
  </si>
  <si>
    <t>◎</t>
    <phoneticPr fontId="3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</si>
  <si>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3"/>
  </si>
  <si>
    <t>様式21</t>
    <rPh sb="0" eb="2">
      <t>ヨウシキ</t>
    </rPh>
    <phoneticPr fontId="3"/>
  </si>
  <si>
    <t>様式22</t>
    <rPh sb="0" eb="2">
      <t>ヨウシキ</t>
    </rPh>
    <phoneticPr fontId="3"/>
  </si>
  <si>
    <t>様式23</t>
    <rPh sb="0" eb="2">
      <t>ヨウシキ</t>
    </rPh>
    <phoneticPr fontId="3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</si>
  <si>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3"/>
  </si>
  <si>
    <t>様式31</t>
    <rPh sb="0" eb="2">
      <t>ヨウシキ</t>
    </rPh>
    <phoneticPr fontId="3"/>
  </si>
  <si>
    <t>様式32</t>
    <rPh sb="0" eb="2">
      <t>ヨウシキ</t>
    </rPh>
    <phoneticPr fontId="3"/>
  </si>
  <si>
    <t>様式33</t>
    <rPh sb="0" eb="2">
      <t>ヨウシキ</t>
    </rPh>
    <phoneticPr fontId="3"/>
  </si>
  <si>
    <t>事業費支払管理書</t>
    <rPh sb="0" eb="5">
      <t>ジギョウヒシハラ</t>
    </rPh>
    <rPh sb="5" eb="7">
      <t>カンリショ</t>
    </rPh>
    <rPh sb="7" eb="8">
      <t>ショ</t>
    </rPh>
    <phoneticPr fontId="27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</si>
  <si>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3"/>
  </si>
  <si>
    <t>地区・ブロック関連様式</t>
    <rPh sb="0" eb="2">
      <t>チク</t>
    </rPh>
    <rPh sb="7" eb="11">
      <t>カンレンヨウシキ</t>
    </rPh>
    <phoneticPr fontId="3"/>
  </si>
  <si>
    <t>様式51</t>
    <rPh sb="0" eb="2">
      <t>ヨウシキ</t>
    </rPh>
    <phoneticPr fontId="3"/>
  </si>
  <si>
    <t>様式52</t>
    <rPh sb="0" eb="2">
      <t>ヨウシキ</t>
    </rPh>
    <phoneticPr fontId="3"/>
  </si>
  <si>
    <t>様式53</t>
    <rPh sb="0" eb="2">
      <t>ヨウシキ</t>
    </rPh>
    <phoneticPr fontId="3"/>
  </si>
  <si>
    <t>様式54</t>
    <rPh sb="0" eb="2">
      <t>ヨウシキ</t>
    </rPh>
    <phoneticPr fontId="3"/>
  </si>
  <si>
    <t>参考資料</t>
    <rPh sb="0" eb="4">
      <t>サンコウシリョウ</t>
    </rPh>
    <phoneticPr fontId="3"/>
  </si>
  <si>
    <t>[様式3]</t>
    <rPh sb="1" eb="3">
      <t>ヨウシキ</t>
    </rPh>
    <phoneticPr fontId="3"/>
  </si>
  <si>
    <t>[様式11]</t>
    <rPh sb="1" eb="3">
      <t>ヨウシキ</t>
    </rPh>
    <phoneticPr fontId="3"/>
  </si>
  <si>
    <t>[様式14]</t>
    <phoneticPr fontId="3"/>
  </si>
  <si>
    <t>事　業　計　画　修　正　・　補　正　収　支　予　算　書</t>
    <rPh sb="8" eb="11">
      <t>シュウセイ</t>
    </rPh>
    <rPh sb="14" eb="17">
      <t>ホセイ</t>
    </rPh>
    <rPh sb="18" eb="19">
      <t>オサム</t>
    </rPh>
    <phoneticPr fontId="3"/>
  </si>
  <si>
    <t>修正・補正予算額</t>
    <rPh sb="3" eb="5">
      <t>ホセイ</t>
    </rPh>
    <phoneticPr fontId="3"/>
  </si>
  <si>
    <t>[様式15]</t>
    <phoneticPr fontId="3"/>
  </si>
  <si>
    <r>
      <t>（修正</t>
    </r>
    <r>
      <rPr>
        <sz val="11"/>
        <color indexed="8"/>
        <rFont val="ＭＳ Ｐゴシック"/>
        <family val="3"/>
        <charset val="128"/>
      </rPr>
      <t>・補正</t>
    </r>
    <r>
      <rPr>
        <sz val="11"/>
        <color indexed="8"/>
        <rFont val="ＭＳ Ｐゴシック"/>
        <family val="3"/>
        <charset val="128"/>
      </rPr>
      <t>予算用）</t>
    </r>
    <rPh sb="1" eb="3">
      <t>シュウセイ</t>
    </rPh>
    <rPh sb="4" eb="6">
      <t>ホセイ</t>
    </rPh>
    <rPh sb="6" eb="8">
      <t>ヨサン</t>
    </rPh>
    <rPh sb="8" eb="9">
      <t>ヨウ</t>
    </rPh>
    <phoneticPr fontId="3"/>
  </si>
  <si>
    <t>[様式42]</t>
    <phoneticPr fontId="3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</si>
  <si>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8"/>
  </si>
  <si>
    <t>見積NO。から見積書にリンクさせてください。
※その他注意事項については（５）「見積書の取得について」を参照してください。</t>
    <phoneticPr fontId="28"/>
  </si>
  <si>
    <t>源泉所得税が発生する場合に必要</t>
    <rPh sb="2" eb="5">
      <t>ショトクゼイ</t>
    </rPh>
    <rPh sb="10" eb="12">
      <t>バアイ</t>
    </rPh>
    <phoneticPr fontId="3"/>
  </si>
  <si>
    <t>差異発生理由書</t>
    <phoneticPr fontId="3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</si>
  <si>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3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</si>
  <si>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</si>
  <si>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</si>
  <si>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</si>
  <si>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8"/>
  </si>
  <si>
    <t>決算時必要資料</t>
    <rPh sb="0" eb="3">
      <t>ケッサンジ</t>
    </rPh>
    <rPh sb="3" eb="7">
      <t>ヒツヨウシリョウ</t>
    </rPh>
    <phoneticPr fontId="3"/>
  </si>
  <si>
    <t>預金通帳のコピー</t>
    <rPh sb="0" eb="4">
      <t>ヨキンツウチョウ</t>
    </rPh>
    <phoneticPr fontId="28"/>
  </si>
  <si>
    <t>請求書・領収書</t>
    <rPh sb="0" eb="3">
      <t>セイキュウショ</t>
    </rPh>
    <rPh sb="4" eb="7">
      <t>リョウシュウショ</t>
    </rPh>
    <phoneticPr fontId="28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</si>
  <si>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8"/>
  </si>
  <si>
    <t>※事務局に申請し、発行してもらって下さい。</t>
    <phoneticPr fontId="28"/>
  </si>
  <si>
    <t>登録料領収書控</t>
    <rPh sb="0" eb="3">
      <t>トウロクリョウ</t>
    </rPh>
    <rPh sb="3" eb="6">
      <t>リョウシュウショ</t>
    </rPh>
    <rPh sb="6" eb="7">
      <t>ヒカ</t>
    </rPh>
    <phoneticPr fontId="28"/>
  </si>
  <si>
    <t>総勘定元帳</t>
    <rPh sb="0" eb="5">
      <t>ソウカ</t>
    </rPh>
    <phoneticPr fontId="3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</si>
  <si>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3"/>
  </si>
  <si>
    <t>預金出納帳</t>
    <rPh sb="0" eb="2">
      <t>ヨキン</t>
    </rPh>
    <rPh sb="2" eb="5">
      <t>スイトウチョウ</t>
    </rPh>
    <phoneticPr fontId="28"/>
  </si>
  <si>
    <t>現金出納帳</t>
    <rPh sb="0" eb="2">
      <t>ゲンキン</t>
    </rPh>
    <rPh sb="2" eb="5">
      <t>スイトウチョウ</t>
    </rPh>
    <phoneticPr fontId="2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</si>
  <si>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</si>
  <si>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3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</si>
  <si>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3"/>
  </si>
  <si>
    <t>預金出納帳</t>
    <rPh sb="0" eb="2">
      <t>ヨキン</t>
    </rPh>
    <rPh sb="2" eb="5">
      <t>スイトウ</t>
    </rPh>
    <phoneticPr fontId="3"/>
  </si>
  <si>
    <t>－</t>
    <phoneticPr fontId="3"/>
  </si>
  <si>
    <t>◎</t>
    <phoneticPr fontId="3"/>
  </si>
  <si>
    <t>銀行預金の動きを記載</t>
    <rPh sb="0" eb="4">
      <t>ギンコウヨキン</t>
    </rPh>
    <rPh sb="5" eb="6">
      <t>ウゴ</t>
    </rPh>
    <rPh sb="8" eb="10">
      <t>キサイ</t>
    </rPh>
    <phoneticPr fontId="3"/>
  </si>
  <si>
    <t>現金出納帳</t>
    <rPh sb="0" eb="5">
      <t>ゲンキンスイトウチョウ</t>
    </rPh>
    <phoneticPr fontId="3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</si>
  <si>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3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</si>
  <si>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3"/>
  </si>
  <si>
    <t>事業会計関連様式</t>
    <rPh sb="0" eb="4">
      <t>ジギョウカイケイ</t>
    </rPh>
    <rPh sb="4" eb="8">
      <t>カンレンヨウシキ</t>
    </rPh>
    <phoneticPr fontId="3"/>
  </si>
  <si>
    <t>請求書、支払状況と照らしあわせて記載して下さい。</t>
    <phoneticPr fontId="3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</si>
  <si>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3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</si>
  <si>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8"/>
  </si>
  <si>
    <t>事業費の収支状況並びに余剰金等に関する証明書</t>
    <phoneticPr fontId="28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</si>
  <si>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3"/>
  </si>
  <si>
    <t>ver.〇〇</t>
    <phoneticPr fontId="3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</si>
  <si>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3"/>
  </si>
  <si>
    <t>外部から取得する資料</t>
    <rPh sb="0" eb="2">
      <t>ガイブ</t>
    </rPh>
    <rPh sb="4" eb="6">
      <t>シュトク</t>
    </rPh>
    <rPh sb="8" eb="10">
      <t>シリョウ</t>
    </rPh>
    <phoneticPr fontId="3"/>
  </si>
  <si>
    <t>見積書</t>
    <rPh sb="0" eb="2">
      <t>ミツモリ</t>
    </rPh>
    <rPh sb="2" eb="3">
      <t>ショ</t>
    </rPh>
    <phoneticPr fontId="3"/>
  </si>
  <si>
    <t>請求書</t>
    <rPh sb="0" eb="3">
      <t>セイキュウショ</t>
    </rPh>
    <phoneticPr fontId="3"/>
  </si>
  <si>
    <t>◎</t>
    <phoneticPr fontId="3"/>
  </si>
  <si>
    <t>●</t>
    <phoneticPr fontId="3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</si>
  <si>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3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</si>
  <si>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3"/>
  </si>
  <si>
    <t>●</t>
    <phoneticPr fontId="3"/>
  </si>
  <si>
    <t>様式54</t>
    <rPh sb="0" eb="2">
      <t>ヨウシキ</t>
    </rPh>
    <phoneticPr fontId="3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</si>
  <si>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3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</si>
  <si>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</si>
  <si>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</si>
  <si>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8"/>
  </si>
  <si>
    <t>様式52</t>
    <rPh sb="0" eb="2">
      <t>ヨウシキ</t>
    </rPh>
    <phoneticPr fontId="3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</si>
  <si>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3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</si>
  <si>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3"/>
  </si>
  <si>
    <t>様式55</t>
    <rPh sb="0" eb="2">
      <t>ヨウシキ</t>
    </rPh>
    <phoneticPr fontId="3"/>
  </si>
  <si>
    <t>○</t>
    <phoneticPr fontId="3"/>
  </si>
  <si>
    <t>領収書管理台帳</t>
    <rPh sb="0" eb="3">
      <t>リョウシュウショ</t>
    </rPh>
    <rPh sb="3" eb="5">
      <t>カンリ</t>
    </rPh>
    <rPh sb="5" eb="7">
      <t>ダイチョウ</t>
    </rPh>
    <phoneticPr fontId="3"/>
  </si>
  <si>
    <t>事業名称：</t>
    <rPh sb="0" eb="2">
      <t>ジギョウ</t>
    </rPh>
    <rPh sb="2" eb="4">
      <t>メイショウ</t>
    </rPh>
    <phoneticPr fontId="3"/>
  </si>
  <si>
    <t>有効期限</t>
    <phoneticPr fontId="3"/>
  </si>
  <si>
    <t>見積（請求）企業一覧表</t>
    <rPh sb="3" eb="5">
      <t>セイキュウ</t>
    </rPh>
    <phoneticPr fontId="3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</si>
  <si>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3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</si>
  <si>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3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</si>
  <si>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</si>
  <si>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3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</si>
  <si>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</si>
  <si>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8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</si>
  <si>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3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</si>
  <si>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3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</si>
  <si>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3"/>
  </si>
  <si>
    <t>見積/
請求№</t>
    <rPh sb="4" eb="6">
      <t>セイキュウ</t>
    </rPh>
    <phoneticPr fontId="3"/>
  </si>
  <si>
    <t>採　　用　　企　　業</t>
    <phoneticPr fontId="3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</si>
  <si>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3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</si>
  <si>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3"/>
  </si>
  <si>
    <t>（　事業名称　：　　　　　　　　　　　　　　　　　　　　　　　　　　　　　　　　　　　）</t>
    <phoneticPr fontId="3"/>
  </si>
  <si>
    <t>[様式12]</t>
    <phoneticPr fontId="3"/>
  </si>
  <si>
    <t>[様式13]</t>
    <phoneticPr fontId="3"/>
  </si>
  <si>
    <t>消　費　税　等　計　算　シ　ー　ト</t>
    <rPh sb="0" eb="5">
      <t>ショウヒゼイ</t>
    </rPh>
    <rPh sb="6" eb="7">
      <t>トウ</t>
    </rPh>
    <rPh sb="8" eb="11">
      <t>ケイサン</t>
    </rPh>
    <phoneticPr fontId="3"/>
  </si>
  <si>
    <t>総 勘 定 元 帳</t>
    <rPh sb="0" eb="1">
      <t>ソウ</t>
    </rPh>
    <rPh sb="2" eb="3">
      <t>カン</t>
    </rPh>
    <rPh sb="4" eb="5">
      <t>サダム</t>
    </rPh>
    <rPh sb="6" eb="7">
      <t>モト</t>
    </rPh>
    <rPh sb="8" eb="9">
      <t>チョウ</t>
    </rPh>
    <phoneticPr fontId="3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</si>
  <si>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3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</si>
  <si>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3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</si>
  <si>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3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</si>
  <si>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3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</si>
  <si>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3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</si>
  <si>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3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</si>
  <si>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3"/>
  </si>
  <si>
    <t>理事会前</t>
    <rPh sb="0" eb="3">
      <t>リジカイ</t>
    </rPh>
    <rPh sb="3" eb="4">
      <t>マエ</t>
    </rPh>
    <phoneticPr fontId="3"/>
  </si>
  <si>
    <t>財審協議</t>
    <rPh sb="0" eb="1">
      <t>ザイ</t>
    </rPh>
    <rPh sb="1" eb="2">
      <t>シン</t>
    </rPh>
    <rPh sb="2" eb="4">
      <t>キョウギ</t>
    </rPh>
    <phoneticPr fontId="3"/>
  </si>
  <si>
    <t>財審審議</t>
    <rPh sb="0" eb="1">
      <t>ザイ</t>
    </rPh>
    <rPh sb="1" eb="2">
      <t>シン</t>
    </rPh>
    <rPh sb="2" eb="4">
      <t>シンギ</t>
    </rPh>
    <phoneticPr fontId="3"/>
  </si>
  <si>
    <t>財審修正</t>
    <rPh sb="0" eb="1">
      <t>ザイ</t>
    </rPh>
    <rPh sb="1" eb="2">
      <t>シン</t>
    </rPh>
    <rPh sb="2" eb="4">
      <t>シュウセイ</t>
    </rPh>
    <phoneticPr fontId="3"/>
  </si>
  <si>
    <t>財審補正</t>
    <rPh sb="0" eb="1">
      <t>ザイ</t>
    </rPh>
    <rPh sb="1" eb="2">
      <t>シン</t>
    </rPh>
    <rPh sb="2" eb="4">
      <t>ホセイ</t>
    </rPh>
    <phoneticPr fontId="3"/>
  </si>
  <si>
    <t>財審決算</t>
    <rPh sb="0" eb="1">
      <t>ザイ</t>
    </rPh>
    <rPh sb="1" eb="2">
      <t>シン</t>
    </rPh>
    <rPh sb="2" eb="4">
      <t>ケッサン</t>
    </rPh>
    <phoneticPr fontId="3"/>
  </si>
  <si>
    <t>※◎＝必要　○＝条件または事業により必要
　 ●＝押印済み原本が必要</t>
    <rPh sb="13" eb="15">
      <t>ジギョウ</t>
    </rPh>
    <phoneticPr fontId="3"/>
  </si>
  <si>
    <t>[様式2]</t>
    <rPh sb="1" eb="3">
      <t>ヨウシキ</t>
    </rPh>
    <phoneticPr fontId="3"/>
  </si>
  <si>
    <t>〔様式4〕</t>
    <rPh sb="1" eb="3">
      <t>ヨウシキシキ</t>
    </rPh>
    <phoneticPr fontId="3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</si>
  <si>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3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</si>
  <si>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3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</si>
  <si>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3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</si>
  <si>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8"/>
  </si>
  <si>
    <t>寄付申出書</t>
    <rPh sb="0" eb="2">
      <t>キフ</t>
    </rPh>
    <rPh sb="2" eb="5">
      <t>モウシデショ</t>
    </rPh>
    <phoneticPr fontId="3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</si>
  <si>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3"/>
  </si>
  <si>
    <t>[様式10]</t>
    <rPh sb="1" eb="3">
      <t>ヨウシキ</t>
    </rPh>
    <phoneticPr fontId="3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</si>
  <si>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3"/>
  </si>
  <si>
    <r>
      <t>課税収益①
税率１０</t>
    </r>
    <r>
      <rPr>
        <sz val="11"/>
        <rFont val="ＭＳ Ｐゴシック"/>
        <family val="3"/>
        <charset val="128"/>
      </rPr>
      <t>％</t>
    </r>
    <rPh sb="0" eb="2">
      <t>カゼイ</t>
    </rPh>
    <rPh sb="2" eb="4">
      <t>シュウエキ</t>
    </rPh>
    <rPh sb="6" eb="8">
      <t>ゼイリツ</t>
    </rPh>
    <phoneticPr fontId="3"/>
  </si>
  <si>
    <t>事業費支払申請書兼支払伝票</t>
    <rPh sb="8" eb="9">
      <t>ケン</t>
    </rPh>
    <rPh sb="9" eb="11">
      <t>シハライ</t>
    </rPh>
    <rPh sb="11" eb="13">
      <t>デンピョウ</t>
    </rPh>
    <phoneticPr fontId="3"/>
  </si>
  <si>
    <t>事業費仮払申請書兼支払伝票</t>
    <phoneticPr fontId="3"/>
  </si>
  <si>
    <t>事業費仮払精算書兼支払伝票</t>
    <phoneticPr fontId="3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</si>
  <si>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3"/>
  </si>
  <si>
    <t>（費　用　の　部）</t>
  </si>
  <si>
    <r>
      <t>課税支出①
税率１０</t>
    </r>
    <r>
      <rPr>
        <sz val="11"/>
        <rFont val="ＭＳ Ｐゴシック"/>
        <family val="3"/>
        <charset val="128"/>
      </rPr>
      <t>％</t>
    </r>
    <rPh sb="0" eb="2">
      <t>カゼイ</t>
    </rPh>
    <rPh sb="2" eb="4">
      <t>シシュツ</t>
    </rPh>
    <rPh sb="6" eb="8">
      <t>ゼイリツ</t>
    </rPh>
    <phoneticPr fontId="3"/>
  </si>
  <si>
    <t>課税収益①
税率８％(軽減)</t>
    <rPh sb="0" eb="2">
      <t>カゼイ</t>
    </rPh>
    <rPh sb="2" eb="4">
      <t>シュウエキ</t>
    </rPh>
    <rPh sb="6" eb="8">
      <t>ゼイリツ</t>
    </rPh>
    <rPh sb="11" eb="13">
      <t>ケイゲン</t>
    </rPh>
    <phoneticPr fontId="3"/>
  </si>
  <si>
    <t>課税支出①
税率８％(軽減)</t>
    <rPh sb="0" eb="2">
      <t>カゼイ</t>
    </rPh>
    <rPh sb="2" eb="4">
      <t>シシュツ</t>
    </rPh>
    <rPh sb="6" eb="8">
      <t>ゼイリツ</t>
    </rPh>
    <rPh sb="11" eb="13">
      <t>ケイゲン</t>
    </rPh>
    <phoneticPr fontId="3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</si>
  <si>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3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</si>
  <si>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3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</si>
  <si>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3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</si>
  <si>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7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</si>
  <si>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3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</si>
  <si>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8"/>
  </si>
  <si>
    <t>※ＪＣＩ日本所定の連番が入ったものならびに、未使用・書き損じ分もそろえて提出して下さい。</t>
  </si>
  <si>
    <t xml:space="preserve">                  委員会</t>
    <rPh sb="18" eb="21">
      <t>イインカイ</t>
    </rPh>
    <phoneticPr fontId="3"/>
  </si>
  <si>
    <t>事業名称：岸和田駅前フラッグストリート</t>
    <rPh sb="0" eb="2">
      <t>ジギョウ</t>
    </rPh>
    <rPh sb="2" eb="4">
      <t>メイショウ</t>
    </rPh>
    <rPh sb="5" eb="8">
      <t>キシワダ</t>
    </rPh>
    <rPh sb="8" eb="10">
      <t>エキマエ</t>
    </rPh>
    <phoneticPr fontId="3"/>
  </si>
  <si>
    <t>事業収入</t>
    <rPh sb="0" eb="2">
      <t>ジギョウ</t>
    </rPh>
    <rPh sb="2" eb="4">
      <t>シュウニュウ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</si>
  <si>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</si>
  <si>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大旗　3600×1800
45000×3枚</t>
    <rPh sb="0" eb="1">
      <t>ダイ</t>
    </rPh>
    <rPh sb="1" eb="2">
      <t>ハタ</t>
    </rPh>
    <rPh sb="20" eb="21">
      <t>マイ</t>
    </rPh>
    <phoneticPr fontId="3"/>
  </si>
  <si>
    <t>小旗　600×900　22枚
＠1800　×22枚</t>
    <rPh sb="0" eb="2">
      <t>コバタ</t>
    </rPh>
    <rPh sb="13" eb="14">
      <t>マイ</t>
    </rPh>
    <rPh sb="24" eb="25">
      <t>マイ</t>
    </rPh>
    <phoneticPr fontId="3"/>
  </si>
  <si>
    <t>フラッグ制作諸経費</t>
    <rPh sb="4" eb="6">
      <t>セイサク</t>
    </rPh>
    <rPh sb="6" eb="9">
      <t>ショケイヒ</t>
    </rPh>
    <phoneticPr fontId="3"/>
  </si>
  <si>
    <t>企画演出日</t>
    <rPh sb="0" eb="2">
      <t>キカク</t>
    </rPh>
    <rPh sb="2" eb="4">
      <t>エンシュツ</t>
    </rPh>
    <rPh sb="4" eb="5">
      <t>ヒ</t>
    </rPh>
    <phoneticPr fontId="3"/>
  </si>
  <si>
    <t>会場費</t>
    <rPh sb="0" eb="3">
      <t>カイジョウヒ</t>
    </rPh>
    <phoneticPr fontId="3"/>
  </si>
  <si>
    <t>定例会（堺町公民館）</t>
    <rPh sb="0" eb="3">
      <t>テイレイカイ</t>
    </rPh>
    <rPh sb="4" eb="6">
      <t>サカイマチ</t>
    </rPh>
    <rPh sb="6" eb="9">
      <t>コウミンカン</t>
    </rPh>
    <phoneticPr fontId="3"/>
  </si>
  <si>
    <t>演出費</t>
    <rPh sb="0" eb="2">
      <t>エンシュツ</t>
    </rPh>
    <rPh sb="2" eb="3">
      <t>ヒ</t>
    </rPh>
    <phoneticPr fontId="3"/>
  </si>
  <si>
    <t>表彰状厚紙</t>
    <rPh sb="0" eb="3">
      <t>ヒョウショウジョウ</t>
    </rPh>
    <rPh sb="3" eb="5">
      <t>アツガミ</t>
    </rPh>
    <phoneticPr fontId="3"/>
  </si>
  <si>
    <t>広報費</t>
    <rPh sb="0" eb="2">
      <t>コウホウ</t>
    </rPh>
    <rPh sb="2" eb="3">
      <t>ヒ</t>
    </rPh>
    <phoneticPr fontId="3"/>
  </si>
  <si>
    <t>PR費</t>
    <rPh sb="2" eb="3">
      <t>ヒ</t>
    </rPh>
    <phoneticPr fontId="3"/>
  </si>
  <si>
    <t>チラシ印刷</t>
    <rPh sb="3" eb="5">
      <t>インサツ</t>
    </rPh>
    <phoneticPr fontId="3"/>
  </si>
  <si>
    <t>SNS広告</t>
    <rPh sb="3" eb="5">
      <t>コウコク</t>
    </rPh>
    <phoneticPr fontId="3"/>
  </si>
  <si>
    <t>フェイスブック、インスタグラム</t>
    <phoneticPr fontId="3"/>
  </si>
  <si>
    <t>目印シール</t>
    <rPh sb="0" eb="2">
      <t>メジルシ</t>
    </rPh>
    <phoneticPr fontId="3"/>
  </si>
  <si>
    <t>演出費</t>
    <phoneticPr fontId="3"/>
  </si>
  <si>
    <t>フラッグ取付、取外</t>
    <rPh sb="4" eb="6">
      <t>トリツケ</t>
    </rPh>
    <rPh sb="7" eb="8">
      <t>ト</t>
    </rPh>
    <rPh sb="8" eb="9">
      <t>ハズ</t>
    </rPh>
    <phoneticPr fontId="3"/>
  </si>
  <si>
    <t>参加記念品</t>
    <rPh sb="0" eb="2">
      <t>サンカ</t>
    </rPh>
    <rPh sb="2" eb="5">
      <t>キネンヒン</t>
    </rPh>
    <phoneticPr fontId="3"/>
  </si>
  <si>
    <t>副賞</t>
    <rPh sb="0" eb="2">
      <t>フクショウ</t>
    </rPh>
    <phoneticPr fontId="3"/>
  </si>
  <si>
    <t>図書カード</t>
    <rPh sb="0" eb="2">
      <t>トショ</t>
    </rPh>
    <phoneticPr fontId="3"/>
  </si>
  <si>
    <t>賞金</t>
    <rPh sb="0" eb="2">
      <t>ショウキン</t>
    </rPh>
    <phoneticPr fontId="3"/>
  </si>
  <si>
    <t>金賞5万円　銀賞3万円</t>
    <rPh sb="0" eb="2">
      <t>キンショウ</t>
    </rPh>
    <rPh sb="3" eb="5">
      <t>マンエン</t>
    </rPh>
    <rPh sb="6" eb="8">
      <t>ギンショウ</t>
    </rPh>
    <rPh sb="9" eb="11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</si>
</sst>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82" formatCode="#,##0;\-#,##0;&quot;-&quot;"/>
    <numFmt numFmtId="183" formatCode="m&quot;月&quot;d&quot;日&quot;;@"/>
  </numFmts>
  <fonts count="4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82" fontId="24" fillId="0" borderId="0" applyFill="0" applyBorder="0" applyAlignment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/>
    <xf numFmtId="0" fontId="4" fillId="0" borderId="0" applyNumberFormat="0" applyFill="0" applyBorder="0" applyAlignment="0" applyProtection="0"/>
    <xf numFmtId="38" fontId="2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>
      <alignment vertical="center"/>
    </xf>
    <xf numFmtId="0" fontId="23" fillId="0" borderId="0"/>
    <xf numFmtId="0" fontId="3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</cellStyleXfs>
  <cellXfs count="3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11" fillId="0" borderId="0" xfId="0" applyFont="1" applyAlignment="1">
      <alignment horizontal="right" vertical="center"/>
    </xf>
    <xf numFmtId="0" fontId="2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10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8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7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13" xfId="14" applyFont="1" applyBorder="1" applyAlignment="1">
      <alignment horizontal="center" vertical="center" shrinkToFit="1"/>
    </xf>
    <xf numFmtId="177" fontId="0" fillId="0" borderId="6" xfId="6" applyNumberFormat="1" applyFont="1" applyBorder="1" applyAlignment="1">
      <alignment vertical="center"/>
    </xf>
    <xf numFmtId="177" fontId="0" fillId="0" borderId="2" xfId="6" applyNumberFormat="1" applyFont="1" applyBorder="1" applyAlignment="1">
      <alignment vertical="center"/>
    </xf>
    <xf numFmtId="0" fontId="16" fillId="0" borderId="4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5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distributed" vertical="center"/>
    </xf>
    <xf numFmtId="177" fontId="2" fillId="0" borderId="9" xfId="14" applyNumberFormat="1" applyFont="1" applyFill="1" applyBorder="1" applyAlignment="1">
      <alignment vertical="center"/>
    </xf>
    <xf numFmtId="177" fontId="2" fillId="0" borderId="8" xfId="14" applyNumberFormat="1" applyFont="1" applyFill="1" applyBorder="1" applyAlignment="1">
      <alignment vertical="center"/>
    </xf>
    <xf numFmtId="0" fontId="2" fillId="0" borderId="8" xfId="14" applyFont="1" applyFill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4" fillId="2" borderId="7" xfId="5" applyFill="1" applyBorder="1" applyAlignment="1">
      <alignment horizontal="left" vertical="center"/>
    </xf>
    <xf numFmtId="0" fontId="15" fillId="2" borderId="6" xfId="0" applyFont="1" applyFill="1" applyBorder="1" applyAlignment="1">
      <alignment vertical="center" wrapText="1"/>
    </xf>
    <xf numFmtId="0" fontId="4" fillId="2" borderId="5" xfId="5" applyFill="1" applyBorder="1" applyAlignment="1">
      <alignment horizontal="left" vertical="center"/>
    </xf>
    <xf numFmtId="0" fontId="15" fillId="2" borderId="8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/>
    </xf>
    <xf numFmtId="177" fontId="0" fillId="0" borderId="8" xfId="8" applyNumberFormat="1" applyFont="1" applyBorder="1" applyAlignment="1">
      <alignment vertical="center"/>
    </xf>
    <xf numFmtId="0" fontId="2" fillId="0" borderId="28" xfId="14" applyFont="1" applyFill="1" applyBorder="1" applyAlignment="1">
      <alignment horizontal="center" vertical="center" shrinkToFit="1"/>
    </xf>
    <xf numFmtId="0" fontId="2" fillId="0" borderId="4" xfId="14" applyFont="1" applyFill="1" applyBorder="1" applyAlignment="1">
      <alignment horizontal="center" vertical="center" shrinkToFit="1"/>
    </xf>
    <xf numFmtId="0" fontId="0" fillId="0" borderId="5" xfId="14" applyFont="1" applyBorder="1" applyAlignment="1">
      <alignment horizontal="distributed" vertical="center"/>
    </xf>
    <xf numFmtId="0" fontId="0" fillId="0" borderId="29" xfId="14" applyFont="1" applyBorder="1" applyAlignment="1">
      <alignment horizontal="distributed" vertical="center"/>
    </xf>
    <xf numFmtId="0" fontId="2" fillId="0" borderId="9" xfId="14" applyFont="1" applyFill="1" applyBorder="1" applyAlignment="1">
      <alignment horizontal="center" vertical="center" shrinkToFit="1"/>
    </xf>
    <xf numFmtId="0" fontId="0" fillId="0" borderId="3" xfId="14" applyFont="1" applyBorder="1" applyAlignment="1">
      <alignment horizontal="distributed" vertical="center"/>
    </xf>
    <xf numFmtId="0" fontId="0" fillId="0" borderId="0" xfId="14" applyFont="1" applyBorder="1" applyAlignment="1">
      <alignment horizontal="distributed" vertical="center"/>
    </xf>
    <xf numFmtId="0" fontId="2" fillId="0" borderId="0" xfId="14" applyFont="1" applyFill="1" applyAlignment="1">
      <alignment horizontal="right" vertical="center" shrinkToFit="1"/>
    </xf>
    <xf numFmtId="177" fontId="2" fillId="0" borderId="30" xfId="14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0" fontId="2" fillId="0" borderId="0" xfId="14" applyFont="1" applyBorder="1" applyAlignment="1">
      <alignment vertical="center"/>
    </xf>
    <xf numFmtId="0" fontId="7" fillId="2" borderId="11" xfId="0" applyFont="1" applyFill="1" applyBorder="1" applyAlignment="1">
      <alignment horizontal="left" vertical="center" wrapText="1"/>
    </xf>
    <xf numFmtId="0" fontId="19" fillId="2" borderId="25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4" fillId="2" borderId="0" xfId="5" applyFill="1" applyBorder="1" applyAlignment="1">
      <alignment horizontal="left" vertical="center"/>
    </xf>
    <xf numFmtId="0" fontId="15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7" fillId="0" borderId="25" xfId="10" applyFont="1" applyFill="1" applyBorder="1" applyAlignment="1">
      <alignment horizontal="left" vertical="center"/>
    </xf>
    <xf numFmtId="0" fontId="15" fillId="0" borderId="13" xfId="10" applyFont="1" applyFill="1" applyBorder="1" applyAlignment="1">
      <alignment vertical="center" wrapText="1"/>
    </xf>
    <xf numFmtId="0" fontId="4" fillId="0" borderId="7" xfId="5" applyFill="1" applyBorder="1" applyAlignment="1">
      <alignment horizontal="left" vertical="center"/>
    </xf>
    <xf numFmtId="0" fontId="7" fillId="0" borderId="0" xfId="10" applyFont="1" applyFill="1" applyBorder="1" applyAlignment="1">
      <alignment horizontal="left" vertical="center" wrapText="1"/>
    </xf>
    <xf numFmtId="0" fontId="7" fillId="0" borderId="9" xfId="10" applyFont="1" applyFill="1" applyBorder="1" applyAlignment="1">
      <alignment horizontal="center" vertical="center" wrapText="1"/>
    </xf>
    <xf numFmtId="0" fontId="15" fillId="0" borderId="6" xfId="10" applyFont="1" applyFill="1" applyBorder="1" applyAlignment="1">
      <alignment vertical="center" wrapText="1"/>
    </xf>
    <xf numFmtId="177" fontId="0" fillId="0" borderId="32" xfId="8" applyNumberFormat="1" applyFont="1" applyBorder="1" applyAlignment="1">
      <alignment vertical="center"/>
    </xf>
    <xf numFmtId="177" fontId="0" fillId="0" borderId="33" xfId="8" applyNumberFormat="1" applyFont="1" applyBorder="1" applyAlignment="1">
      <alignment vertical="center"/>
    </xf>
    <xf numFmtId="177" fontId="0" fillId="0" borderId="26" xfId="8" applyNumberFormat="1" applyFont="1" applyBorder="1" applyAlignment="1">
      <alignment vertical="center"/>
    </xf>
    <xf numFmtId="177" fontId="0" fillId="0" borderId="34" xfId="8" applyNumberFormat="1" applyFont="1" applyBorder="1" applyAlignment="1">
      <alignment vertical="center"/>
    </xf>
    <xf numFmtId="177" fontId="0" fillId="0" borderId="35" xfId="8" applyNumberFormat="1" applyFont="1" applyBorder="1" applyAlignment="1">
      <alignment vertical="center"/>
    </xf>
    <xf numFmtId="177" fontId="0" fillId="0" borderId="4" xfId="8" applyNumberFormat="1" applyFont="1" applyBorder="1" applyAlignment="1">
      <alignment vertical="center"/>
    </xf>
    <xf numFmtId="177" fontId="0" fillId="0" borderId="9" xfId="8" applyNumberFormat="1" applyFont="1" applyBorder="1" applyAlignment="1">
      <alignment vertical="center"/>
    </xf>
    <xf numFmtId="177" fontId="0" fillId="0" borderId="27" xfId="8" applyNumberFormat="1" applyFont="1" applyBorder="1" applyAlignment="1">
      <alignment vertical="center"/>
    </xf>
    <xf numFmtId="177" fontId="0" fillId="0" borderId="10" xfId="8" applyNumberFormat="1" applyFont="1" applyBorder="1" applyAlignment="1">
      <alignment vertical="center"/>
    </xf>
    <xf numFmtId="177" fontId="0" fillId="0" borderId="0" xfId="8" applyNumberFormat="1" applyFont="1" applyBorder="1" applyAlignment="1">
      <alignment vertical="center"/>
    </xf>
    <xf numFmtId="0" fontId="30" fillId="2" borderId="9" xfId="0" applyFont="1" applyFill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30" fillId="2" borderId="9" xfId="0" applyFont="1" applyFill="1" applyBorder="1" applyAlignment="1">
      <alignment vertical="center" wrapText="1"/>
    </xf>
    <xf numFmtId="0" fontId="6" fillId="0" borderId="0" xfId="0" applyFont="1" applyFill="1" applyAlignment="1">
      <alignment vertical="top"/>
    </xf>
    <xf numFmtId="0" fontId="30" fillId="2" borderId="0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vertical="center" wrapText="1"/>
    </xf>
    <xf numFmtId="0" fontId="30" fillId="2" borderId="13" xfId="0" applyFont="1" applyFill="1" applyBorder="1" applyAlignment="1">
      <alignment vertical="center" wrapText="1"/>
    </xf>
    <xf numFmtId="0" fontId="31" fillId="2" borderId="9" xfId="5" applyFont="1" applyFill="1" applyBorder="1" applyAlignment="1">
      <alignment horizontal="left" vertical="center"/>
    </xf>
    <xf numFmtId="0" fontId="31" fillId="2" borderId="7" xfId="5" applyFont="1" applyFill="1" applyBorder="1" applyAlignment="1">
      <alignment horizontal="left" vertical="center"/>
    </xf>
    <xf numFmtId="0" fontId="30" fillId="0" borderId="0" xfId="0" applyFont="1"/>
    <xf numFmtId="176" fontId="13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2" fillId="2" borderId="6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35" fillId="0" borderId="7" xfId="5" applyFont="1" applyFill="1" applyBorder="1" applyAlignment="1">
      <alignment horizontal="left" vertical="center"/>
    </xf>
    <xf numFmtId="0" fontId="35" fillId="0" borderId="5" xfId="5" applyFont="1" applyFill="1" applyBorder="1" applyAlignment="1">
      <alignment horizontal="left" vertical="center"/>
    </xf>
    <xf numFmtId="0" fontId="20" fillId="0" borderId="0" xfId="14" applyFont="1" applyBorder="1" applyAlignment="1">
      <alignment horizontal="center" vertical="center"/>
    </xf>
    <xf numFmtId="0" fontId="2" fillId="0" borderId="0" xfId="14" applyFont="1" applyAlignment="1">
      <alignment horizontal="right" vertical="center"/>
    </xf>
    <xf numFmtId="0" fontId="2" fillId="0" borderId="8" xfId="14" applyFont="1" applyBorder="1" applyAlignment="1">
      <alignment horizontal="distributed" vertical="center"/>
    </xf>
    <xf numFmtId="0" fontId="2" fillId="0" borderId="5" xfId="14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/>
    </xf>
    <xf numFmtId="0" fontId="2" fillId="0" borderId="19" xfId="14" applyFont="1" applyBorder="1" applyAlignment="1">
      <alignment horizontal="center" vertical="center"/>
    </xf>
    <xf numFmtId="0" fontId="15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2" fillId="0" borderId="11" xfId="14" applyFont="1" applyBorder="1" applyAlignment="1">
      <alignment vertical="center"/>
    </xf>
    <xf numFmtId="0" fontId="19" fillId="0" borderId="0" xfId="14" applyFont="1" applyAlignment="1">
      <alignment vertical="center"/>
    </xf>
    <xf numFmtId="0" fontId="1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 wrapText="1"/>
    </xf>
    <xf numFmtId="38" fontId="14" fillId="0" borderId="39" xfId="6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77" fontId="8" fillId="0" borderId="40" xfId="6" applyNumberFormat="1" applyFont="1" applyBorder="1" applyAlignment="1">
      <alignment vertical="center"/>
    </xf>
    <xf numFmtId="177" fontId="8" fillId="0" borderId="2" xfId="6" applyNumberFormat="1" applyFont="1" applyBorder="1" applyAlignment="1">
      <alignment vertical="center"/>
    </xf>
    <xf numFmtId="177" fontId="8" fillId="0" borderId="9" xfId="6" applyNumberFormat="1" applyFont="1" applyBorder="1" applyAlignment="1">
      <alignment vertical="center"/>
    </xf>
    <xf numFmtId="177" fontId="8" fillId="0" borderId="41" xfId="6" applyNumberFormat="1" applyFont="1" applyBorder="1" applyAlignment="1">
      <alignment vertical="center"/>
    </xf>
    <xf numFmtId="177" fontId="8" fillId="0" borderId="42" xfId="6" applyNumberFormat="1" applyFont="1" applyBorder="1" applyAlignment="1">
      <alignment vertical="center"/>
    </xf>
    <xf numFmtId="0" fontId="12" fillId="0" borderId="36" xfId="0" applyFont="1" applyBorder="1" applyAlignment="1">
      <alignment horizontal="center" vertical="center"/>
    </xf>
    <xf numFmtId="176" fontId="13" fillId="0" borderId="15" xfId="0" applyNumberFormat="1" applyFont="1" applyBorder="1" applyAlignment="1">
      <alignment horizontal="left" vertical="center"/>
    </xf>
    <xf numFmtId="0" fontId="12" fillId="0" borderId="43" xfId="0" applyFont="1" applyBorder="1" applyAlignment="1">
      <alignment horizontal="center" vertical="center"/>
    </xf>
    <xf numFmtId="176" fontId="13" fillId="0" borderId="44" xfId="0" applyNumberFormat="1" applyFont="1" applyBorder="1" applyAlignment="1">
      <alignment horizontal="left" vertical="center"/>
    </xf>
    <xf numFmtId="183" fontId="8" fillId="0" borderId="9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183" fontId="8" fillId="0" borderId="10" xfId="0" applyNumberFormat="1" applyFont="1" applyBorder="1" applyAlignment="1">
      <alignment horizontal="right" vertical="center"/>
    </xf>
    <xf numFmtId="49" fontId="8" fillId="0" borderId="45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46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5" fillId="0" borderId="16" xfId="14" applyFont="1" applyBorder="1" applyAlignment="1">
      <alignment horizontal="center" vertical="center" wrapText="1"/>
    </xf>
    <xf numFmtId="0" fontId="15" fillId="0" borderId="27" xfId="14" applyFont="1" applyBorder="1" applyAlignment="1">
      <alignment horizontal="center" vertical="center" wrapText="1"/>
    </xf>
    <xf numFmtId="0" fontId="19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7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7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6" fillId="0" borderId="0" xfId="14" applyFont="1" applyBorder="1" applyAlignment="1">
      <alignment horizontal="center"/>
    </xf>
    <xf numFmtId="0" fontId="36" fillId="0" borderId="0" xfId="0" applyFont="1" applyAlignment="1">
      <alignment horizontal="center"/>
    </xf>
    <xf numFmtId="0" fontId="21" fillId="0" borderId="0" xfId="14" applyFont="1" applyBorder="1" applyAlignment="1">
      <alignment horizontal="center"/>
    </xf>
    <xf numFmtId="0" fontId="22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2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7" fillId="2" borderId="7" xfId="5" applyFont="1" applyFill="1" applyBorder="1" applyAlignment="1">
      <alignment horizontal="left" vertical="center"/>
    </xf>
    <xf numFmtId="0" fontId="38" fillId="2" borderId="0" xfId="0" applyFont="1" applyFill="1" applyBorder="1" applyAlignment="1">
      <alignment horizontal="left" vertical="center" wrapText="1"/>
    </xf>
    <xf numFmtId="0" fontId="38" fillId="2" borderId="9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vertical="center" wrapText="1"/>
    </xf>
    <xf numFmtId="0" fontId="2" fillId="0" borderId="0" xfId="14" applyFont="1" applyAlignment="1">
      <alignment vertical="center"/>
    </xf>
    <xf numFmtId="0" fontId="2" fillId="0" borderId="10" xfId="14" applyFont="1" applyBorder="1" applyAlignment="1">
      <alignment horizontal="center" vertical="center"/>
    </xf>
    <xf numFmtId="0" fontId="2" fillId="0" borderId="11" xfId="14" applyFont="1" applyBorder="1" applyAlignment="1">
      <alignment horizontal="center" vertical="center"/>
    </xf>
    <xf numFmtId="0" fontId="2" fillId="0" borderId="8" xfId="14" applyFont="1" applyBorder="1" applyAlignment="1">
      <alignment horizontal="center" vertical="center"/>
    </xf>
    <xf numFmtId="0" fontId="2" fillId="0" borderId="2" xfId="14" applyFont="1" applyBorder="1" applyAlignment="1">
      <alignment horizontal="center" vertical="center"/>
    </xf>
    <xf numFmtId="0" fontId="2" fillId="0" borderId="8" xfId="14" applyFont="1" applyBorder="1" applyAlignment="1">
      <alignment vertical="center"/>
    </xf>
    <xf numFmtId="0" fontId="2" fillId="0" borderId="7" xfId="14" applyFont="1" applyBorder="1" applyAlignment="1">
      <alignment vertical="center"/>
    </xf>
    <xf numFmtId="0" fontId="2" fillId="0" borderId="48" xfId="14" applyFont="1" applyBorder="1" applyAlignment="1">
      <alignment vertical="center"/>
    </xf>
    <xf numFmtId="0" fontId="2" fillId="0" borderId="6" xfId="14" applyFont="1" applyBorder="1" applyAlignment="1">
      <alignment vertical="center"/>
    </xf>
    <xf numFmtId="177" fontId="2" fillId="0" borderId="6" xfId="14" applyNumberFormat="1" applyFont="1" applyBorder="1" applyAlignment="1">
      <alignment vertical="center"/>
    </xf>
    <xf numFmtId="177" fontId="2" fillId="0" borderId="2" xfId="14" applyNumberFormat="1" applyFont="1" applyBorder="1" applyAlignment="1">
      <alignment vertical="center"/>
    </xf>
    <xf numFmtId="0" fontId="2" fillId="0" borderId="5" xfId="14" applyFont="1" applyBorder="1" applyAlignment="1">
      <alignment vertical="center"/>
    </xf>
    <xf numFmtId="0" fontId="2" fillId="0" borderId="49" xfId="14" applyFont="1" applyBorder="1" applyAlignment="1">
      <alignment vertical="center"/>
    </xf>
    <xf numFmtId="177" fontId="2" fillId="0" borderId="8" xfId="14" applyNumberFormat="1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 shrinkToFit="1"/>
    </xf>
    <xf numFmtId="0" fontId="15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4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3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vertical="center"/>
    </xf>
    <xf numFmtId="177" fontId="2" fillId="3" borderId="21" xfId="14" applyNumberFormat="1" applyFont="1" applyFill="1" applyBorder="1" applyAlignment="1">
      <alignment vertical="center"/>
    </xf>
    <xf numFmtId="177" fontId="2" fillId="3" borderId="50" xfId="8" applyNumberFormat="1" applyFont="1" applyFill="1" applyBorder="1" applyAlignment="1">
      <alignment vertical="center"/>
    </xf>
    <xf numFmtId="0" fontId="15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5" fillId="2" borderId="6" xfId="0" applyFont="1" applyFill="1" applyBorder="1" applyAlignment="1">
      <alignment vertical="center" shrinkToFit="1"/>
    </xf>
    <xf numFmtId="0" fontId="15" fillId="0" borderId="10" xfId="1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left" vertical="center" shrinkToFit="1"/>
    </xf>
    <xf numFmtId="0" fontId="0" fillId="0" borderId="4" xfId="14" applyFont="1" applyFill="1" applyBorder="1" applyAlignment="1">
      <alignment horizontal="center" vertical="center" wrapText="1" shrinkToFit="1"/>
    </xf>
    <xf numFmtId="0" fontId="0" fillId="0" borderId="0" xfId="14" applyFont="1" applyBorder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6" fillId="0" borderId="12" xfId="10" applyFont="1" applyFill="1" applyBorder="1" applyAlignment="1">
      <alignment horizontal="left" vertical="center" wrapText="1"/>
    </xf>
    <xf numFmtId="0" fontId="6" fillId="0" borderId="25" xfId="10" applyFont="1" applyFill="1" applyBorder="1" applyAlignment="1">
      <alignment horizontal="left" vertical="center" wrapText="1"/>
    </xf>
    <xf numFmtId="0" fontId="15" fillId="0" borderId="11" xfId="10" applyFont="1" applyFill="1" applyBorder="1" applyAlignment="1">
      <alignment vertical="center" wrapText="1"/>
    </xf>
    <xf numFmtId="0" fontId="15" fillId="0" borderId="8" xfId="10" applyFont="1" applyFill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2" borderId="12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38" fontId="8" fillId="0" borderId="3" xfId="6" applyFont="1" applyBorder="1" applyAlignment="1">
      <alignment vertical="center"/>
    </xf>
    <xf numFmtId="38" fontId="8" fillId="0" borderId="2" xfId="6" applyFont="1" applyBorder="1" applyAlignment="1">
      <alignment vertical="center"/>
    </xf>
    <xf numFmtId="38" fontId="8" fillId="0" borderId="51" xfId="6" applyFont="1" applyBorder="1" applyAlignment="1">
      <alignment vertical="center"/>
    </xf>
    <xf numFmtId="38" fontId="8" fillId="0" borderId="52" xfId="6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38" fontId="14" fillId="0" borderId="38" xfId="6" applyFont="1" applyBorder="1" applyAlignment="1">
      <alignment horizontal="center" vertical="center" wrapText="1"/>
    </xf>
    <xf numFmtId="38" fontId="14" fillId="0" borderId="2" xfId="6" applyFont="1" applyBorder="1" applyAlignment="1">
      <alignment horizontal="center" vertical="center" wrapText="1"/>
    </xf>
    <xf numFmtId="0" fontId="8" fillId="0" borderId="11" xfId="14" applyFont="1" applyBorder="1" applyAlignment="1">
      <alignment horizontal="left" vertical="center"/>
    </xf>
    <xf numFmtId="0" fontId="8" fillId="0" borderId="0" xfId="14" applyFont="1" applyBorder="1" applyAlignment="1">
      <alignment horizontal="center" vertical="center"/>
    </xf>
    <xf numFmtId="0" fontId="2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45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45" xfId="14" applyFont="1" applyBorder="1" applyAlignment="1">
      <alignment vertical="center"/>
    </xf>
    <xf numFmtId="0" fontId="11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33" fillId="0" borderId="0" xfId="14" applyFont="1" applyBorder="1" applyAlignment="1">
      <alignment horizontal="left"/>
    </xf>
    <xf numFmtId="0" fontId="8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53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10" fillId="0" borderId="0" xfId="14" applyFont="1" applyBorder="1" applyAlignment="1">
      <alignment horizontal="center" vertical="center"/>
    </xf>
    <xf numFmtId="0" fontId="0" fillId="0" borderId="55" xfId="14" applyFont="1" applyBorder="1" applyAlignment="1">
      <alignment horizontal="center" vertical="center"/>
    </xf>
    <xf numFmtId="0" fontId="0" fillId="0" borderId="56" xfId="14" applyFont="1" applyBorder="1" applyAlignment="1">
      <alignment horizontal="center" vertical="center"/>
    </xf>
    <xf numFmtId="0" fontId="0" fillId="0" borderId="57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8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31" xfId="14" applyFont="1" applyBorder="1" applyAlignment="1">
      <alignment horizontal="right" vertical="center"/>
    </xf>
    <xf numFmtId="0" fontId="0" fillId="0" borderId="54" xfId="14" applyFont="1" applyBorder="1" applyAlignment="1">
      <alignment horizontal="center" vertical="center"/>
    </xf>
    <xf numFmtId="0" fontId="0" fillId="0" borderId="58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2" fillId="0" borderId="3" xfId="14" applyFont="1" applyBorder="1" applyAlignment="1">
      <alignment horizontal="center" vertical="center"/>
    </xf>
    <xf numFmtId="0" fontId="2" fillId="0" borderId="2" xfId="14" applyFont="1" applyBorder="1" applyAlignment="1">
      <alignment horizontal="center" vertical="center"/>
    </xf>
    <xf numFmtId="0" fontId="2" fillId="0" borderId="0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  <xf numFmtId="0" fontId="2" fillId="0" borderId="0" xfId="14" applyFont="1" applyBorder="1" applyAlignment="1">
      <alignment horizontal="center" vertical="center"/>
    </xf>
    <xf numFmtId="0" fontId="2" fillId="0" borderId="11" xfId="14" applyFont="1" applyBorder="1" applyAlignment="1">
      <alignment horizontal="right" vertical="center"/>
    </xf>
    <xf numFmtId="0" fontId="2" fillId="0" borderId="11" xfId="14" applyFont="1" applyBorder="1" applyAlignment="1">
      <alignment vertical="center"/>
    </xf>
    <xf numFmtId="0" fontId="11" fillId="0" borderId="0" xfId="14" applyFont="1" applyBorder="1" applyAlignment="1">
      <alignment horizontal="center" vertical="center"/>
    </xf>
    <xf numFmtId="0" fontId="20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5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0" fillId="0" borderId="8" xfId="14" applyFont="1" applyBorder="1" applyAlignment="1">
      <alignment vertical="center" wrapText="1"/>
    </xf>
    <xf numFmtId="0" fontId="0" fillId="0" borderId="9" xfId="14" applyFont="1" applyBorder="1" applyAlignment="1">
      <alignment vertical="center" wrapText="1"/>
    </xf>
    <xf numFmtId="177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42003</xdr:colOff>
      <xdr:row>5</xdr:row>
      <xdr:rowOff>113179</xdr:rowOff>
    </xdr:from>
    <xdr:to>
      <xdr:col>6</xdr:col>
      <xdr:colOff>549509</xdr:colOff>
      <xdr:row>8</xdr:row>
      <xdr:rowOff>208461</xdr:rowOff>
    </xdr:to>
    <xdr:sp macro="" textlink="">
      <xdr:nvSpPr>
        <xdr:cNvPr id="14337" name="Oval 1">
          <a:extLst>
            <a:ext uri="{FF2B5EF4-FFF2-40B4-BE49-F238E27FC236}">
              <a16:creationId xmlns:a16="http://schemas.microsoft.com/office/drawing/2014/main" id="{2D205E6D-E9D2-4A33-9A57-1EEF08DF4987}"/>
            </a:ext>
          </a:extLst>
        </xdr:cNvPr>
        <xdr:cNvSpPr>
          <a:spLocks noChangeArrowheads="1"/>
        </xdr:cNvSpPr>
      </xdr:nvSpPr>
      <xdr:spPr bwMode="auto">
        <a:xfrm>
          <a:off x="576991" y="1275229"/>
          <a:ext cx="4156934" cy="12446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8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修正・補正予算額－承認済予算額＝差異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3</xdr:col>
      <xdr:colOff>198755</xdr:colOff>
      <xdr:row>14</xdr:row>
      <xdr:rowOff>117475</xdr:rowOff>
    </xdr:from>
    <xdr:to>
      <xdr:col>5</xdr:col>
      <xdr:colOff>1294446</xdr:colOff>
      <xdr:row>17</xdr:row>
      <xdr:rowOff>41275</xdr:rowOff>
    </xdr:to>
    <xdr:sp macro="" textlink="">
      <xdr:nvSpPr>
        <xdr:cNvPr id="14339" name="AutoShape 3">
          <a:extLst>
            <a:ext uri="{FF2B5EF4-FFF2-40B4-BE49-F238E27FC236}">
              <a16:creationId xmlns:a16="http://schemas.microsoft.com/office/drawing/2014/main" id="{2C714E57-8F65-49FE-B444-8E3AA3749611}"/>
            </a:ext>
          </a:extLst>
        </xdr:cNvPr>
        <xdr:cNvSpPr>
          <a:spLocks noChangeArrowheads="1"/>
        </xdr:cNvSpPr>
      </xdr:nvSpPr>
      <xdr:spPr bwMode="auto">
        <a:xfrm>
          <a:off x="741680" y="4156075"/>
          <a:ext cx="3205221" cy="10668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・摘要欄は詳細に記入すること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3</xdr:col>
      <xdr:colOff>766651</xdr:colOff>
      <xdr:row>19</xdr:row>
      <xdr:rowOff>163606</xdr:rowOff>
    </xdr:from>
    <xdr:to>
      <xdr:col>7</xdr:col>
      <xdr:colOff>492654</xdr:colOff>
      <xdr:row>22</xdr:row>
      <xdr:rowOff>277906</xdr:rowOff>
    </xdr:to>
    <xdr:sp macro="" textlink="">
      <xdr:nvSpPr>
        <xdr:cNvPr id="14340" name="Oval 4">
          <a:extLst>
            <a:ext uri="{FF2B5EF4-FFF2-40B4-BE49-F238E27FC236}">
              <a16:creationId xmlns:a16="http://schemas.microsoft.com/office/drawing/2014/main" id="{31C94FB7-E7C6-46EE-B3FA-A91AE96668C9}"/>
            </a:ext>
          </a:extLst>
        </xdr:cNvPr>
        <xdr:cNvSpPr>
          <a:spLocks noChangeArrowheads="1"/>
        </xdr:cNvSpPr>
      </xdr:nvSpPr>
      <xdr:spPr bwMode="auto">
        <a:xfrm>
          <a:off x="1389530" y="5665694"/>
          <a:ext cx="4407834" cy="12573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8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修正・補正予算額－承認済予算額＝差異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0</xdr:col>
      <xdr:colOff>19106</xdr:colOff>
      <xdr:row>9</xdr:row>
      <xdr:rowOff>212725</xdr:rowOff>
    </xdr:from>
    <xdr:to>
      <xdr:col>4</xdr:col>
      <xdr:colOff>635719</xdr:colOff>
      <xdr:row>10</xdr:row>
      <xdr:rowOff>114374</xdr:rowOff>
    </xdr:to>
    <xdr:sp macro="" textlink="">
      <xdr:nvSpPr>
        <xdr:cNvPr id="24582" name="AutoShape 3">
          <a:extLst>
            <a:ext uri="{FF2B5EF4-FFF2-40B4-BE49-F238E27FC236}">
              <a16:creationId xmlns:a16="http://schemas.microsoft.com/office/drawing/2014/main" id="{082FC94B-C7B1-4F8E-AE6B-E43F7429E5FD}"/>
            </a:ext>
          </a:extLst>
        </xdr:cNvPr>
        <xdr:cNvSpPr>
          <a:spLocks noChangeArrowheads="1"/>
        </xdr:cNvSpPr>
      </xdr:nvSpPr>
      <xdr:spPr bwMode="auto">
        <a:xfrm>
          <a:off x="36569" y="2905125"/>
          <a:ext cx="2299065" cy="276225"/>
        </a:xfrm>
        <a:prstGeom prst="wedgeRoundRectCallout">
          <a:avLst>
            <a:gd name="adj1" fmla="val -37066"/>
            <a:gd name="adj2" fmla="val -1852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様式１４の項目に番号をあわせること</a:t>
          </a:r>
        </a:p>
      </xdr:txBody>
    </xdr:sp>
    <xdr:clientData/>
  </xdr:twoCellAnchor>
  <xdr:twoCellAnchor>
    <xdr:from>
      <xdr:col>6</xdr:col>
      <xdr:colOff>783590</xdr:colOff>
      <xdr:row>6</xdr:row>
      <xdr:rowOff>209550</xdr:rowOff>
    </xdr:from>
    <xdr:to>
      <xdr:col>8</xdr:col>
      <xdr:colOff>724882</xdr:colOff>
      <xdr:row>8</xdr:row>
      <xdr:rowOff>136211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D7FACB81-CD70-49DE-B1EC-66B45804CCB3}"/>
            </a:ext>
          </a:extLst>
        </xdr:cNvPr>
        <xdr:cNvSpPr>
          <a:spLocks noChangeArrowheads="1"/>
        </xdr:cNvSpPr>
      </xdr:nvSpPr>
      <xdr:spPr bwMode="auto">
        <a:xfrm>
          <a:off x="4990465" y="1768475"/>
          <a:ext cx="2190750" cy="682225"/>
        </a:xfrm>
        <a:prstGeom prst="wedgeRoundRectCallout">
          <a:avLst>
            <a:gd name="adj1" fmla="val -62730"/>
            <a:gd name="adj2" fmla="val -14373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修正か補正を選択してください。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修正予算・・・事業実施前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補正予算・・・事業実施後</a:t>
          </a:r>
        </a:p>
        <a:p>
          <a:pPr algn="ctr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</xdr:txBody>
    </xdr:sp>
    <xdr:clientData/>
  </xdr:twoCellAnchor>
  <xdr:twoCellAnchor>
    <xdr:from>
      <xdr:col>6</xdr:col>
      <xdr:colOff>305117</xdr:colOff>
      <xdr:row>15</xdr:row>
      <xdr:rowOff>0</xdr:rowOff>
    </xdr:from>
    <xdr:to>
      <xdr:col>8</xdr:col>
      <xdr:colOff>245831</xdr:colOff>
      <xdr:row>16</xdr:row>
      <xdr:rowOff>307601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EED62C59-5DA3-4FB8-9EEC-84F5567E25E6}"/>
            </a:ext>
          </a:extLst>
        </xdr:cNvPr>
        <xdr:cNvSpPr>
          <a:spLocks noChangeArrowheads="1"/>
        </xdr:cNvSpPr>
      </xdr:nvSpPr>
      <xdr:spPr bwMode="auto">
        <a:xfrm>
          <a:off x="4462780" y="4425950"/>
          <a:ext cx="2193342" cy="688601"/>
        </a:xfrm>
        <a:prstGeom prst="wedgeRoundRectCallout">
          <a:avLst>
            <a:gd name="adj1" fmla="val -39087"/>
            <a:gd name="adj2" fmla="val -11900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修正か補正を選択してください。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修正予算・・・事業実施前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補正予算・・・事業実施後</a:t>
          </a:r>
        </a:p>
        <a:p>
          <a:pPr algn="ctr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</xdr:txBody>
    </xdr:sp>
    <xdr:clientData/>
  </xdr:twoCellAnchor>
  <xdr:twoCellAnchor>
    <xdr:from>
      <xdr:col>6</xdr:col>
      <xdr:colOff>514986</xdr:colOff>
      <xdr:row>0</xdr:row>
      <xdr:rowOff>35242</xdr:rowOff>
    </xdr:from>
    <xdr:to>
      <xdr:col>8</xdr:col>
      <xdr:colOff>206121</xdr:colOff>
      <xdr:row>2</xdr:row>
      <xdr:rowOff>76136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337B2798-B355-4089-B552-81C25C291926}"/>
            </a:ext>
          </a:extLst>
        </xdr:cNvPr>
        <xdr:cNvSpPr>
          <a:spLocks noChangeArrowheads="1"/>
        </xdr:cNvSpPr>
      </xdr:nvSpPr>
      <xdr:spPr bwMode="auto">
        <a:xfrm>
          <a:off x="4696461" y="49530"/>
          <a:ext cx="1932939" cy="483870"/>
        </a:xfrm>
        <a:prstGeom prst="wedgeRoundRectCallout">
          <a:avLst>
            <a:gd name="adj1" fmla="val -60430"/>
            <a:gd name="adj2" fmla="val -1271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1030287</xdr:colOff>
      <xdr:row>29</xdr:row>
      <xdr:rowOff>327025</xdr:rowOff>
    </xdr:from>
    <xdr:to>
      <xdr:col>8</xdr:col>
      <xdr:colOff>106471</xdr:colOff>
      <xdr:row>31</xdr:row>
      <xdr:rowOff>263630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2123F7DC-B610-4BDD-A104-38BAD9304C85}"/>
            </a:ext>
          </a:extLst>
        </xdr:cNvPr>
        <xdr:cNvSpPr>
          <a:spLocks noChangeArrowheads="1"/>
        </xdr:cNvSpPr>
      </xdr:nvSpPr>
      <xdr:spPr bwMode="auto">
        <a:xfrm>
          <a:off x="3359150" y="10083800"/>
          <a:ext cx="2622551" cy="689035"/>
        </a:xfrm>
        <a:prstGeom prst="wedgeRoundRectCallout">
          <a:avLst>
            <a:gd name="adj1" fmla="val -107324"/>
            <a:gd name="adj2" fmla="val -96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・差額を予備費で調整するため、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修正時は５％を越えることもある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・予備費％を小数点第２位まで記載すること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298450</xdr:colOff>
      <xdr:row>12</xdr:row>
      <xdr:rowOff>142876</xdr:rowOff>
    </xdr:from>
    <xdr:to>
      <xdr:col>3</xdr:col>
      <xdr:colOff>419133</xdr:colOff>
      <xdr:row>13</xdr:row>
      <xdr:rowOff>180975</xdr:rowOff>
    </xdr:to>
    <xdr:sp macro="" textlink="">
      <xdr:nvSpPr>
        <xdr:cNvPr id="5885" name="AutoShape 2">
          <a:extLst>
            <a:ext uri="{FF2B5EF4-FFF2-40B4-BE49-F238E27FC236}">
              <a16:creationId xmlns:a16="http://schemas.microsoft.com/office/drawing/2014/main" id="{831DE556-C2FF-41D1-A914-7D19ACDA91B7}"/>
            </a:ext>
          </a:extLst>
        </xdr:cNvPr>
        <xdr:cNvSpPr>
          <a:spLocks noChangeArrowheads="1"/>
        </xdr:cNvSpPr>
      </xdr:nvSpPr>
      <xdr:spPr bwMode="auto">
        <a:xfrm>
          <a:off x="2038350" y="2857501"/>
          <a:ext cx="1323975" cy="285749"/>
        </a:xfrm>
        <a:prstGeom prst="wedgeRoundRectCallout">
          <a:avLst>
            <a:gd name="adj1" fmla="val -72623"/>
            <a:gd name="adj2" fmla="val 10850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預金利息は計上しない</a:t>
          </a:r>
        </a:p>
      </xdr:txBody>
    </xdr:sp>
    <xdr:clientData/>
  </xdr:twoCellAnchor>
  <xdr:twoCellAnchor>
    <xdr:from>
      <xdr:col>4</xdr:col>
      <xdr:colOff>391834</xdr:colOff>
      <xdr:row>2</xdr:row>
      <xdr:rowOff>3175</xdr:rowOff>
    </xdr:from>
    <xdr:to>
      <xdr:col>5</xdr:col>
      <xdr:colOff>668279</xdr:colOff>
      <xdr:row>3</xdr:row>
      <xdr:rowOff>114305</xdr:rowOff>
    </xdr:to>
    <xdr:sp macro="" textlink="">
      <xdr:nvSpPr>
        <xdr:cNvPr id="5123" name="AutoShape 3">
          <a:extLst>
            <a:ext uri="{FF2B5EF4-FFF2-40B4-BE49-F238E27FC236}">
              <a16:creationId xmlns:a16="http://schemas.microsoft.com/office/drawing/2014/main" id="{EDB96C48-85E3-4D8F-A2C6-06CE6650BCD0}"/>
            </a:ext>
          </a:extLst>
        </xdr:cNvPr>
        <xdr:cNvSpPr>
          <a:spLocks noChangeArrowheads="1"/>
        </xdr:cNvSpPr>
      </xdr:nvSpPr>
      <xdr:spPr bwMode="auto">
        <a:xfrm>
          <a:off x="4151034" y="457200"/>
          <a:ext cx="1360766" cy="280330"/>
        </a:xfrm>
        <a:prstGeom prst="wedgeRoundRectCallout">
          <a:avLst>
            <a:gd name="adj1" fmla="val 35603"/>
            <a:gd name="adj2" fmla="val 34761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人数</a:t>
          </a:r>
          <a:r>
            <a:rPr lang="en-US" altLang="ja-JP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0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単価を記入</a:t>
          </a:r>
        </a:p>
      </xdr:txBody>
    </xdr:sp>
    <xdr:clientData/>
  </xdr:twoCellAnchor>
  <xdr:twoCellAnchor>
    <xdr:from>
      <xdr:col>4</xdr:col>
      <xdr:colOff>42862</xdr:colOff>
      <xdr:row>7</xdr:row>
      <xdr:rowOff>32498</xdr:rowOff>
    </xdr:from>
    <xdr:to>
      <xdr:col>4</xdr:col>
      <xdr:colOff>911592</xdr:colOff>
      <xdr:row>10</xdr:row>
      <xdr:rowOff>48523</xdr:rowOff>
    </xdr:to>
    <xdr:sp macro="" textlink="">
      <xdr:nvSpPr>
        <xdr:cNvPr id="5124" name="AutoShape 4">
          <a:extLst>
            <a:ext uri="{FF2B5EF4-FFF2-40B4-BE49-F238E27FC236}">
              <a16:creationId xmlns:a16="http://schemas.microsoft.com/office/drawing/2014/main" id="{A37E2546-169A-429D-B531-FA1721C6DD7E}"/>
            </a:ext>
          </a:extLst>
        </xdr:cNvPr>
        <xdr:cNvSpPr>
          <a:spLocks noChangeArrowheads="1"/>
        </xdr:cNvSpPr>
      </xdr:nvSpPr>
      <xdr:spPr bwMode="auto">
        <a:xfrm>
          <a:off x="4152900" y="1508873"/>
          <a:ext cx="949397" cy="758975"/>
        </a:xfrm>
        <a:prstGeom prst="wedgeRoundRectCallout">
          <a:avLst>
            <a:gd name="adj1" fmla="val -50000"/>
            <a:gd name="adj2" fmla="val -1341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収入先を明記各収入が確定している証明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覚書等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が必要</a:t>
          </a:r>
        </a:p>
      </xdr:txBody>
    </xdr:sp>
    <xdr:clientData/>
  </xdr:twoCellAnchor>
  <xdr:twoCellAnchor>
    <xdr:from>
      <xdr:col>4</xdr:col>
      <xdr:colOff>952500</xdr:colOff>
      <xdr:row>8</xdr:row>
      <xdr:rowOff>222250</xdr:rowOff>
    </xdr:from>
    <xdr:to>
      <xdr:col>5</xdr:col>
      <xdr:colOff>139700</xdr:colOff>
      <xdr:row>9</xdr:row>
      <xdr:rowOff>171450</xdr:rowOff>
    </xdr:to>
    <xdr:sp macro="" textlink="">
      <xdr:nvSpPr>
        <xdr:cNvPr id="116204" name="Line 5">
          <a:extLst>
            <a:ext uri="{FF2B5EF4-FFF2-40B4-BE49-F238E27FC236}">
              <a16:creationId xmlns:a16="http://schemas.microsoft.com/office/drawing/2014/main" id="{7BCB1F5B-E924-4177-BD0B-3965E1C5AD69}"/>
            </a:ext>
          </a:extLst>
        </xdr:cNvPr>
        <xdr:cNvSpPr>
          <a:spLocks noChangeShapeType="1"/>
        </xdr:cNvSpPr>
      </xdr:nvSpPr>
      <xdr:spPr bwMode="auto">
        <a:xfrm>
          <a:off x="4699000" y="1949450"/>
          <a:ext cx="279400" cy="203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927100</xdr:colOff>
      <xdr:row>8</xdr:row>
      <xdr:rowOff>209550</xdr:rowOff>
    </xdr:from>
    <xdr:to>
      <xdr:col>5</xdr:col>
      <xdr:colOff>158750</xdr:colOff>
      <xdr:row>11</xdr:row>
      <xdr:rowOff>171450</xdr:rowOff>
    </xdr:to>
    <xdr:sp macro="" textlink="">
      <xdr:nvSpPr>
        <xdr:cNvPr id="116205" name="Line 6">
          <a:extLst>
            <a:ext uri="{FF2B5EF4-FFF2-40B4-BE49-F238E27FC236}">
              <a16:creationId xmlns:a16="http://schemas.microsoft.com/office/drawing/2014/main" id="{4228EFEF-338A-431F-ADDC-78219FFE1977}"/>
            </a:ext>
          </a:extLst>
        </xdr:cNvPr>
        <xdr:cNvSpPr>
          <a:spLocks noChangeShapeType="1"/>
        </xdr:cNvSpPr>
      </xdr:nvSpPr>
      <xdr:spPr bwMode="auto">
        <a:xfrm>
          <a:off x="4673600" y="1936750"/>
          <a:ext cx="323850" cy="723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927100</xdr:colOff>
      <xdr:row>8</xdr:row>
      <xdr:rowOff>209550</xdr:rowOff>
    </xdr:from>
    <xdr:to>
      <xdr:col>5</xdr:col>
      <xdr:colOff>158750</xdr:colOff>
      <xdr:row>8</xdr:row>
      <xdr:rowOff>209550</xdr:rowOff>
    </xdr:to>
    <xdr:sp macro="" textlink="">
      <xdr:nvSpPr>
        <xdr:cNvPr id="116206" name="Line 7">
          <a:extLst>
            <a:ext uri="{FF2B5EF4-FFF2-40B4-BE49-F238E27FC236}">
              <a16:creationId xmlns:a16="http://schemas.microsoft.com/office/drawing/2014/main" id="{55D3305F-F16F-4D27-A0AA-537A9F469B23}"/>
            </a:ext>
          </a:extLst>
        </xdr:cNvPr>
        <xdr:cNvSpPr>
          <a:spLocks noChangeShapeType="1"/>
        </xdr:cNvSpPr>
      </xdr:nvSpPr>
      <xdr:spPr bwMode="auto">
        <a:xfrm flipV="1">
          <a:off x="4673600" y="1936750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958850</xdr:colOff>
      <xdr:row>8</xdr:row>
      <xdr:rowOff>247650</xdr:rowOff>
    </xdr:from>
    <xdr:to>
      <xdr:col>5</xdr:col>
      <xdr:colOff>158750</xdr:colOff>
      <xdr:row>10</xdr:row>
      <xdr:rowOff>171450</xdr:rowOff>
    </xdr:to>
    <xdr:sp macro="" textlink="">
      <xdr:nvSpPr>
        <xdr:cNvPr id="116207" name="Line 8">
          <a:extLst>
            <a:ext uri="{FF2B5EF4-FFF2-40B4-BE49-F238E27FC236}">
              <a16:creationId xmlns:a16="http://schemas.microsoft.com/office/drawing/2014/main" id="{26096AE2-79C0-48C4-B25B-3BDD146028A6}"/>
            </a:ext>
          </a:extLst>
        </xdr:cNvPr>
        <xdr:cNvSpPr>
          <a:spLocks noChangeShapeType="1"/>
        </xdr:cNvSpPr>
      </xdr:nvSpPr>
      <xdr:spPr bwMode="auto">
        <a:xfrm>
          <a:off x="4705350" y="1974850"/>
          <a:ext cx="292100" cy="431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933450</xdr:colOff>
      <xdr:row>8</xdr:row>
      <xdr:rowOff>209550</xdr:rowOff>
    </xdr:from>
    <xdr:to>
      <xdr:col>5</xdr:col>
      <xdr:colOff>101600</xdr:colOff>
      <xdr:row>12</xdr:row>
      <xdr:rowOff>146050</xdr:rowOff>
    </xdr:to>
    <xdr:sp macro="" textlink="">
      <xdr:nvSpPr>
        <xdr:cNvPr id="116208" name="Line 9">
          <a:extLst>
            <a:ext uri="{FF2B5EF4-FFF2-40B4-BE49-F238E27FC236}">
              <a16:creationId xmlns:a16="http://schemas.microsoft.com/office/drawing/2014/main" id="{54323D3E-D741-42FE-A5A9-1BA85E810768}"/>
            </a:ext>
          </a:extLst>
        </xdr:cNvPr>
        <xdr:cNvSpPr>
          <a:spLocks noChangeShapeType="1"/>
        </xdr:cNvSpPr>
      </xdr:nvSpPr>
      <xdr:spPr bwMode="auto">
        <a:xfrm>
          <a:off x="4679950" y="1936750"/>
          <a:ext cx="26035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298450</xdr:colOff>
      <xdr:row>19</xdr:row>
      <xdr:rowOff>241489</xdr:rowOff>
    </xdr:from>
    <xdr:to>
      <xdr:col>4</xdr:col>
      <xdr:colOff>885768</xdr:colOff>
      <xdr:row>26</xdr:row>
      <xdr:rowOff>1</xdr:rowOff>
    </xdr:to>
    <xdr:sp macro="" textlink="">
      <xdr:nvSpPr>
        <xdr:cNvPr id="13322" name="Oval 10">
          <a:extLst>
            <a:ext uri="{FF2B5EF4-FFF2-40B4-BE49-F238E27FC236}">
              <a16:creationId xmlns:a16="http://schemas.microsoft.com/office/drawing/2014/main" id="{B35F2CF3-12D4-419D-8A4D-8387C82AF6C6}"/>
            </a:ext>
          </a:extLst>
        </xdr:cNvPr>
        <xdr:cNvSpPr>
          <a:spLocks noChangeArrowheads="1"/>
        </xdr:cNvSpPr>
      </xdr:nvSpPr>
      <xdr:spPr bwMode="auto">
        <a:xfrm>
          <a:off x="2038350" y="4689664"/>
          <a:ext cx="3028950" cy="1492062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継続事業は必ず、前年度予算額・決算額を必ず記入、それにより前年度の増減科目の中身を要チェック、その必要性と効果をチェック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縦横計は必ずチェック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366712</xdr:colOff>
      <xdr:row>26</xdr:row>
      <xdr:rowOff>114300</xdr:rowOff>
    </xdr:from>
    <xdr:to>
      <xdr:col>5</xdr:col>
      <xdr:colOff>927346</xdr:colOff>
      <xdr:row>29</xdr:row>
      <xdr:rowOff>9556</xdr:rowOff>
    </xdr:to>
    <xdr:sp macro="" textlink="">
      <xdr:nvSpPr>
        <xdr:cNvPr id="5134" name="AutoShape 2">
          <a:extLst>
            <a:ext uri="{FF2B5EF4-FFF2-40B4-BE49-F238E27FC236}">
              <a16:creationId xmlns:a16="http://schemas.microsoft.com/office/drawing/2014/main" id="{93ADA5A3-75B3-4C57-BCE0-57E2D0F18EBE}"/>
            </a:ext>
          </a:extLst>
        </xdr:cNvPr>
        <xdr:cNvSpPr>
          <a:spLocks noChangeArrowheads="1"/>
        </xdr:cNvSpPr>
      </xdr:nvSpPr>
      <xdr:spPr bwMode="auto">
        <a:xfrm>
          <a:off x="4127500" y="6419850"/>
          <a:ext cx="1649333" cy="650875"/>
        </a:xfrm>
        <a:prstGeom prst="wedgeRoundRectCallout">
          <a:avLst>
            <a:gd name="adj1" fmla="val 8860"/>
            <a:gd name="adj2" fmla="val 1190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予備費の％を記載すること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（小数点第二位まで）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事業予算の５％以内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effectLst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1083234</xdr:colOff>
      <xdr:row>29</xdr:row>
      <xdr:rowOff>110378</xdr:rowOff>
    </xdr:from>
    <xdr:to>
      <xdr:col>4</xdr:col>
      <xdr:colOff>663805</xdr:colOff>
      <xdr:row>31</xdr:row>
      <xdr:rowOff>36419</xdr:rowOff>
    </xdr:to>
    <xdr:sp macro="" textlink="">
      <xdr:nvSpPr>
        <xdr:cNvPr id="5565" name="AutoShape 15">
          <a:extLst>
            <a:ext uri="{FF2B5EF4-FFF2-40B4-BE49-F238E27FC236}">
              <a16:creationId xmlns:a16="http://schemas.microsoft.com/office/drawing/2014/main" id="{1C5A49F2-534E-4331-AD06-B05402ECC0DF}"/>
            </a:ext>
          </a:extLst>
        </xdr:cNvPr>
        <xdr:cNvSpPr>
          <a:spLocks noChangeArrowheads="1"/>
        </xdr:cNvSpPr>
      </xdr:nvSpPr>
      <xdr:spPr bwMode="auto">
        <a:xfrm>
          <a:off x="2908859" y="6939803"/>
          <a:ext cx="1920316" cy="421341"/>
        </a:xfrm>
        <a:prstGeom prst="wedgeRoundRectCallout">
          <a:avLst>
            <a:gd name="adj1" fmla="val -81296"/>
            <a:gd name="adj2" fmla="val -6255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雑費の振込手数料についてはマニュアル参照のこと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793208</xdr:colOff>
      <xdr:row>11</xdr:row>
      <xdr:rowOff>236632</xdr:rowOff>
    </xdr:from>
    <xdr:to>
      <xdr:col>4</xdr:col>
      <xdr:colOff>1020932</xdr:colOff>
      <xdr:row>14</xdr:row>
      <xdr:rowOff>203200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655EA739-DFE9-4590-9D50-E435286CD94A}"/>
            </a:ext>
          </a:extLst>
        </xdr:cNvPr>
        <xdr:cNvSpPr/>
      </xdr:nvSpPr>
      <xdr:spPr bwMode="auto">
        <a:xfrm>
          <a:off x="3464971" y="2725832"/>
          <a:ext cx="1319894" cy="728568"/>
        </a:xfrm>
        <a:prstGeom prst="wedgeRoundRectCallout">
          <a:avLst>
            <a:gd name="adj1" fmla="val -76708"/>
            <a:gd name="adj2" fmla="val 44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200"/>
            </a:lnSpc>
          </a:pPr>
          <a:r>
            <a:rPr kumimoji="1" lang="ja-JP" altLang="en-US" sz="1000"/>
            <a:t>協議会の場合は利息が発生しない決済専用口座を利用する</a:t>
          </a:r>
          <a:endParaRPr kumimoji="1" lang="en-US" altLang="ja-JP" sz="1000"/>
        </a:p>
        <a:p>
          <a:pPr algn="l">
            <a:lnSpc>
              <a:spcPts val="1300"/>
            </a:lnSpc>
          </a:pPr>
          <a:endParaRPr kumimoji="1" lang="ja-JP" altLang="en-US" sz="1000"/>
        </a:p>
      </xdr:txBody>
    </xdr:sp>
    <xdr:clientData/>
  </xdr:twoCellAnchor>
  <xdr:twoCellAnchor>
    <xdr:from>
      <xdr:col>2</xdr:col>
      <xdr:colOff>146050</xdr:colOff>
      <xdr:row>7</xdr:row>
      <xdr:rowOff>144780</xdr:rowOff>
    </xdr:from>
    <xdr:to>
      <xdr:col>3</xdr:col>
      <xdr:colOff>912450</xdr:colOff>
      <xdr:row>9</xdr:row>
      <xdr:rowOff>218080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6E38090D-285B-449F-8A5F-C8E4465BA63A}"/>
            </a:ext>
          </a:extLst>
        </xdr:cNvPr>
        <xdr:cNvSpPr>
          <a:spLocks noChangeArrowheads="1"/>
        </xdr:cNvSpPr>
      </xdr:nvSpPr>
      <xdr:spPr bwMode="auto">
        <a:xfrm>
          <a:off x="1720850" y="1617980"/>
          <a:ext cx="1866900" cy="581300"/>
        </a:xfrm>
        <a:prstGeom prst="wedgeRoundRectCallout">
          <a:avLst>
            <a:gd name="adj1" fmla="val -95227"/>
            <a:gd name="adj2" fmla="val -20439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211454</xdr:colOff>
      <xdr:row>7</xdr:row>
      <xdr:rowOff>117476</xdr:rowOff>
    </xdr:from>
    <xdr:to>
      <xdr:col>2</xdr:col>
      <xdr:colOff>419073</xdr:colOff>
      <xdr:row>13</xdr:row>
      <xdr:rowOff>66676</xdr:rowOff>
    </xdr:to>
    <xdr:sp macro="" textlink="">
      <xdr:nvSpPr>
        <xdr:cNvPr id="15361" name="AutoShape 1">
          <a:extLst>
            <a:ext uri="{FF2B5EF4-FFF2-40B4-BE49-F238E27FC236}">
              <a16:creationId xmlns:a16="http://schemas.microsoft.com/office/drawing/2014/main" id="{CFBFF625-B42B-40CD-956F-D1BD417E8390}"/>
            </a:ext>
          </a:extLst>
        </xdr:cNvPr>
        <xdr:cNvSpPr>
          <a:spLocks noChangeArrowheads="1"/>
        </xdr:cNvSpPr>
      </xdr:nvSpPr>
      <xdr:spPr bwMode="auto">
        <a:xfrm>
          <a:off x="252729" y="1647826"/>
          <a:ext cx="2738121" cy="142875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6</xdr:col>
      <xdr:colOff>319087</xdr:colOff>
      <xdr:row>7</xdr:row>
      <xdr:rowOff>117661</xdr:rowOff>
    </xdr:from>
    <xdr:to>
      <xdr:col>7</xdr:col>
      <xdr:colOff>871663</xdr:colOff>
      <xdr:row>11</xdr:row>
      <xdr:rowOff>190500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69C14ABD-6608-41D8-8DDB-57DAEE9FCF63}"/>
            </a:ext>
          </a:extLst>
        </xdr:cNvPr>
        <xdr:cNvSpPr>
          <a:spLocks noChangeArrowheads="1"/>
        </xdr:cNvSpPr>
      </xdr:nvSpPr>
      <xdr:spPr bwMode="auto">
        <a:xfrm>
          <a:off x="6867525" y="1641661"/>
          <a:ext cx="2337203" cy="1063439"/>
        </a:xfrm>
        <a:prstGeom prst="wedgeRoundRectCallout">
          <a:avLst>
            <a:gd name="adj1" fmla="val -65117"/>
            <a:gd name="adj2" fmla="val -8396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上程委員会が独自に連番したものを記入する事。また、連番は一事業における全ての様式において共通の番号とする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採用企業の見積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No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．と重複させないこと</a:t>
          </a:r>
        </a:p>
      </xdr:txBody>
    </xdr:sp>
    <xdr:clientData/>
  </xdr:twoCellAnchor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139045</xdr:colOff>
      <xdr:row>0</xdr:row>
      <xdr:rowOff>266699</xdr:rowOff>
    </xdr:from>
    <xdr:to>
      <xdr:col>6</xdr:col>
      <xdr:colOff>1396175</xdr:colOff>
      <xdr:row>3</xdr:row>
      <xdr:rowOff>92192</xdr:rowOff>
    </xdr:to>
    <xdr:sp macro="" textlink="">
      <xdr:nvSpPr>
        <xdr:cNvPr id="7174" name="AutoShape 1">
          <a:extLst>
            <a:ext uri="{FF2B5EF4-FFF2-40B4-BE49-F238E27FC236}">
              <a16:creationId xmlns:a16="http://schemas.microsoft.com/office/drawing/2014/main" id="{0751F405-EBE2-4281-8643-86D132C32111}"/>
            </a:ext>
          </a:extLst>
        </xdr:cNvPr>
        <xdr:cNvSpPr>
          <a:spLocks noChangeArrowheads="1"/>
        </xdr:cNvSpPr>
      </xdr:nvSpPr>
      <xdr:spPr bwMode="auto">
        <a:xfrm>
          <a:off x="5684183" y="273049"/>
          <a:ext cx="1681796" cy="463550"/>
        </a:xfrm>
        <a:prstGeom prst="wedgeRoundRectCallout">
          <a:avLst>
            <a:gd name="adj1" fmla="val -63027"/>
            <a:gd name="adj2" fmla="val 114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1</xdr:col>
      <xdr:colOff>206375</xdr:colOff>
      <xdr:row>0</xdr:row>
      <xdr:rowOff>74612</xdr:rowOff>
    </xdr:from>
    <xdr:to>
      <xdr:col>1</xdr:col>
      <xdr:colOff>1714030</xdr:colOff>
      <xdr:row>3</xdr:row>
      <xdr:rowOff>76388</xdr:rowOff>
    </xdr:to>
    <xdr:sp macro="" textlink="">
      <xdr:nvSpPr>
        <xdr:cNvPr id="15368" name="AutoShape 1">
          <a:extLst>
            <a:ext uri="{FF2B5EF4-FFF2-40B4-BE49-F238E27FC236}">
              <a16:creationId xmlns:a16="http://schemas.microsoft.com/office/drawing/2014/main" id="{2FCBAE03-92D5-49FA-90EC-69F4AB06A2CE}"/>
            </a:ext>
          </a:extLst>
        </xdr:cNvPr>
        <xdr:cNvSpPr>
          <a:spLocks noChangeArrowheads="1"/>
        </xdr:cNvSpPr>
      </xdr:nvSpPr>
      <xdr:spPr bwMode="auto">
        <a:xfrm>
          <a:off x="676275" y="66675"/>
          <a:ext cx="1619251" cy="685800"/>
        </a:xfrm>
        <a:prstGeom prst="wedgeRoundRectCallout">
          <a:avLst>
            <a:gd name="adj1" fmla="val 134577"/>
            <a:gd name="adj2" fmla="val -733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553719</xdr:colOff>
      <xdr:row>8</xdr:row>
      <xdr:rowOff>47625</xdr:rowOff>
    </xdr:from>
    <xdr:to>
      <xdr:col>4</xdr:col>
      <xdr:colOff>128495</xdr:colOff>
      <xdr:row>10</xdr:row>
      <xdr:rowOff>181105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EE144B2E-A670-45D2-BE3F-2539B438208F}"/>
            </a:ext>
          </a:extLst>
        </xdr:cNvPr>
        <xdr:cNvSpPr>
          <a:spLocks noChangeArrowheads="1"/>
        </xdr:cNvSpPr>
      </xdr:nvSpPr>
      <xdr:spPr bwMode="auto">
        <a:xfrm>
          <a:off x="3150869" y="1831975"/>
          <a:ext cx="2211705" cy="61595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  <xdr:twoCellAnchor>
    <xdr:from>
      <xdr:col>4</xdr:col>
      <xdr:colOff>635</xdr:colOff>
      <xdr:row>11</xdr:row>
      <xdr:rowOff>89312</xdr:rowOff>
    </xdr:from>
    <xdr:to>
      <xdr:col>6</xdr:col>
      <xdr:colOff>232536</xdr:colOff>
      <xdr:row>13</xdr:row>
      <xdr:rowOff>49613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8D57B243-278C-4780-87B7-611EC2989222}"/>
            </a:ext>
          </a:extLst>
        </xdr:cNvPr>
        <xdr:cNvSpPr>
          <a:spLocks noChangeArrowheads="1"/>
        </xdr:cNvSpPr>
      </xdr:nvSpPr>
      <xdr:spPr bwMode="auto">
        <a:xfrm>
          <a:off x="5220335" y="2603912"/>
          <a:ext cx="1567162" cy="45560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199707</xdr:colOff>
      <xdr:row>29</xdr:row>
      <xdr:rowOff>133350</xdr:rowOff>
    </xdr:from>
    <xdr:to>
      <xdr:col>5</xdr:col>
      <xdr:colOff>1446710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C2377388-DCBE-462A-977D-992D7B50CA0E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1049338</xdr:colOff>
      <xdr:row>1</xdr:row>
      <xdr:rowOff>234949</xdr:rowOff>
    </xdr:from>
    <xdr:to>
      <xdr:col>5</xdr:col>
      <xdr:colOff>728790</xdr:colOff>
      <xdr:row>4</xdr:row>
      <xdr:rowOff>57347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B8F69647-0981-472C-A7BA-9AAB91D07044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374650</xdr:colOff>
      <xdr:row>7</xdr:row>
      <xdr:rowOff>190500</xdr:rowOff>
    </xdr:from>
    <xdr:to>
      <xdr:col>5</xdr:col>
      <xdr:colOff>719288</xdr:colOff>
      <xdr:row>16</xdr:row>
      <xdr:rowOff>171468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B2438A3-2A98-41DE-8E34-20B609786E2E}"/>
            </a:ext>
          </a:extLst>
        </xdr:cNvPr>
        <xdr:cNvSpPr>
          <a:spLocks noChangeArrowheads="1"/>
        </xdr:cNvSpPr>
      </xdr:nvSpPr>
      <xdr:spPr bwMode="auto">
        <a:xfrm>
          <a:off x="1968500" y="1739900"/>
          <a:ext cx="3613150" cy="22225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92075</xdr:colOff>
      <xdr:row>31</xdr:row>
      <xdr:rowOff>22225</xdr:rowOff>
    </xdr:from>
    <xdr:to>
      <xdr:col>3</xdr:col>
      <xdr:colOff>246148</xdr:colOff>
      <xdr:row>32</xdr:row>
      <xdr:rowOff>95489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400F7106-2A3B-4FD8-88A3-38E02BC73BD2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29527</xdr:colOff>
      <xdr:row>10</xdr:row>
      <xdr:rowOff>73958</xdr:rowOff>
    </xdr:from>
    <xdr:to>
      <xdr:col>6</xdr:col>
      <xdr:colOff>1278435</xdr:colOff>
      <xdr:row>12</xdr:row>
      <xdr:rowOff>31834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418840" y="2436158"/>
          <a:ext cx="1904083" cy="47531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366077</xdr:colOff>
      <xdr:row>2</xdr:row>
      <xdr:rowOff>42862</xdr:rowOff>
    </xdr:from>
    <xdr:to>
      <xdr:col>6</xdr:col>
      <xdr:colOff>33651</xdr:colOff>
      <xdr:row>5</xdr:row>
      <xdr:rowOff>67172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BB3F456C-A327-4762-B2C6-9EB43F9AD244}"/>
            </a:ext>
          </a:extLst>
        </xdr:cNvPr>
        <xdr:cNvSpPr>
          <a:spLocks noChangeArrowheads="1"/>
        </xdr:cNvSpPr>
      </xdr:nvSpPr>
      <xdr:spPr bwMode="auto">
        <a:xfrm>
          <a:off x="4936490" y="466725"/>
          <a:ext cx="1680318" cy="560935"/>
        </a:xfrm>
        <a:prstGeom prst="wedgeRoundRectCallout">
          <a:avLst>
            <a:gd name="adj1" fmla="val -63438"/>
            <a:gd name="adj2" fmla="val -1915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</xdr:colOff>
      <xdr:row>7</xdr:row>
      <xdr:rowOff>35298</xdr:rowOff>
    </xdr:from>
    <xdr:to>
      <xdr:col>3</xdr:col>
      <xdr:colOff>929275</xdr:colOff>
      <xdr:row>9</xdr:row>
      <xdr:rowOff>215899</xdr:rowOff>
    </xdr:to>
    <xdr:sp macro="" textlink="">
      <xdr:nvSpPr>
        <xdr:cNvPr id="13690" name="AutoShape 2">
          <a:extLst>
            <a:ext uri="{FF2B5EF4-FFF2-40B4-BE49-F238E27FC236}">
              <a16:creationId xmlns:a16="http://schemas.microsoft.com/office/drawing/2014/main" id="{F22BFA68-FBBE-45E0-9718-283B85BF3A95}"/>
            </a:ext>
          </a:extLst>
        </xdr:cNvPr>
        <xdr:cNvSpPr>
          <a:spLocks noChangeArrowheads="1"/>
        </xdr:cNvSpPr>
      </xdr:nvSpPr>
      <xdr:spPr bwMode="auto">
        <a:xfrm>
          <a:off x="1819275" y="1606923"/>
          <a:ext cx="2113457" cy="675901"/>
        </a:xfrm>
        <a:prstGeom prst="wedgeRoundRectCallout">
          <a:avLst>
            <a:gd name="adj1" fmla="val -27038"/>
            <a:gd name="adj2" fmla="val -9733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修正か補正を選択してください。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修正予算・・・事業実施前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補正予算・・・事業実施後</a:t>
          </a:r>
        </a:p>
        <a:p>
          <a:pPr algn="ctr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</xdr:txBody>
    </xdr:sp>
    <xdr:clientData/>
  </xdr:twoCellAnchor>
  <xdr:twoCellAnchor>
    <xdr:from>
      <xdr:col>2</xdr:col>
      <xdr:colOff>271462</xdr:colOff>
      <xdr:row>27</xdr:row>
      <xdr:rowOff>145302</xdr:rowOff>
    </xdr:from>
    <xdr:to>
      <xdr:col>4</xdr:col>
      <xdr:colOff>685665</xdr:colOff>
      <xdr:row>30</xdr:row>
      <xdr:rowOff>72337</xdr:rowOff>
    </xdr:to>
    <xdr:sp macro="" textlink="">
      <xdr:nvSpPr>
        <xdr:cNvPr id="25602" name="AutoShape 4">
          <a:extLst>
            <a:ext uri="{FF2B5EF4-FFF2-40B4-BE49-F238E27FC236}">
              <a16:creationId xmlns:a16="http://schemas.microsoft.com/office/drawing/2014/main" id="{F3DEAC9B-7A57-4AB9-B8DF-4A465E2F73D3}"/>
            </a:ext>
          </a:extLst>
        </xdr:cNvPr>
        <xdr:cNvSpPr>
          <a:spLocks noChangeArrowheads="1"/>
        </xdr:cNvSpPr>
      </xdr:nvSpPr>
      <xdr:spPr bwMode="auto">
        <a:xfrm>
          <a:off x="1835150" y="6800102"/>
          <a:ext cx="2622551" cy="689035"/>
        </a:xfrm>
        <a:prstGeom prst="wedgeRoundRectCallout">
          <a:avLst>
            <a:gd name="adj1" fmla="val 87349"/>
            <a:gd name="adj2" fmla="val 5484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・差額を予備費で調整するため、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修正時は５％を越えることもある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・予備費％を小数点第２位まで記載すること</a:t>
          </a:r>
        </a:p>
      </xdr:txBody>
    </xdr:sp>
    <xdr:clientData/>
  </xdr:twoCellAnchor>
  <xdr:twoCellAnchor>
    <xdr:from>
      <xdr:col>2</xdr:col>
      <xdr:colOff>38100</xdr:colOff>
      <xdr:row>10</xdr:row>
      <xdr:rowOff>231588</xdr:rowOff>
    </xdr:from>
    <xdr:to>
      <xdr:col>5</xdr:col>
      <xdr:colOff>1020785</xdr:colOff>
      <xdr:row>20</xdr:row>
      <xdr:rowOff>155388</xdr:rowOff>
    </xdr:to>
    <xdr:sp macro="" textlink="">
      <xdr:nvSpPr>
        <xdr:cNvPr id="13693" name="Oval 1">
          <a:extLst>
            <a:ext uri="{FF2B5EF4-FFF2-40B4-BE49-F238E27FC236}">
              <a16:creationId xmlns:a16="http://schemas.microsoft.com/office/drawing/2014/main" id="{4598EAF9-C291-4497-9F39-BCD8D4F2F029}"/>
            </a:ext>
          </a:extLst>
        </xdr:cNvPr>
        <xdr:cNvSpPr>
          <a:spLocks noChangeArrowheads="1"/>
        </xdr:cNvSpPr>
      </xdr:nvSpPr>
      <xdr:spPr bwMode="auto">
        <a:xfrm>
          <a:off x="1612900" y="2568388"/>
          <a:ext cx="4273550" cy="2463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事業計画収支予算書と同じ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・修正・補正予算額－承認済予算額＝差異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・マイナス時の表記は△でお願いします。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366077</xdr:colOff>
      <xdr:row>33</xdr:row>
      <xdr:rowOff>152400</xdr:rowOff>
    </xdr:from>
    <xdr:to>
      <xdr:col>4</xdr:col>
      <xdr:colOff>271453</xdr:colOff>
      <xdr:row>35</xdr:row>
      <xdr:rowOff>55972</xdr:rowOff>
    </xdr:to>
    <xdr:sp macro="" textlink="">
      <xdr:nvSpPr>
        <xdr:cNvPr id="25608" name="AutoShape 4">
          <a:extLst>
            <a:ext uri="{FF2B5EF4-FFF2-40B4-BE49-F238E27FC236}">
              <a16:creationId xmlns:a16="http://schemas.microsoft.com/office/drawing/2014/main" id="{DA6D73BF-B962-43F6-8185-BB28B1355A52}"/>
            </a:ext>
          </a:extLst>
        </xdr:cNvPr>
        <xdr:cNvSpPr>
          <a:spLocks noChangeArrowheads="1"/>
        </xdr:cNvSpPr>
      </xdr:nvSpPr>
      <xdr:spPr bwMode="auto">
        <a:xfrm>
          <a:off x="1942465" y="8331200"/>
          <a:ext cx="2077091" cy="285750"/>
        </a:xfrm>
        <a:prstGeom prst="wedgeRoundRectCallout">
          <a:avLst>
            <a:gd name="adj1" fmla="val -41928"/>
            <a:gd name="adj2" fmla="val -1066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０になっているか確認すること</a:t>
          </a:r>
        </a:p>
      </xdr:txBody>
    </xdr:sp>
    <xdr:clientData/>
  </xdr:twoCellAnchor>
  <xdr:twoCellAnchor>
    <xdr:from>
      <xdr:col>3</xdr:col>
      <xdr:colOff>1049338</xdr:colOff>
      <xdr:row>6</xdr:row>
      <xdr:rowOff>142875</xdr:rowOff>
    </xdr:from>
    <xdr:to>
      <xdr:col>5</xdr:col>
      <xdr:colOff>747856</xdr:colOff>
      <xdr:row>9</xdr:row>
      <xdr:rowOff>69476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59C2220B-17C6-4012-B505-791DE7064CF9}"/>
            </a:ext>
          </a:extLst>
        </xdr:cNvPr>
        <xdr:cNvSpPr>
          <a:spLocks noChangeArrowheads="1"/>
        </xdr:cNvSpPr>
      </xdr:nvSpPr>
      <xdr:spPr bwMode="auto">
        <a:xfrm>
          <a:off x="4048125" y="1466850"/>
          <a:ext cx="2066966" cy="669551"/>
        </a:xfrm>
        <a:prstGeom prst="wedgeRoundRectCallout">
          <a:avLst>
            <a:gd name="adj1" fmla="val -97074"/>
            <a:gd name="adj2" fmla="val -19545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修正か補正を選択してください。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修正予算・・・事業実施前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補正予算・・・事業実施後</a:t>
          </a:r>
        </a:p>
        <a:p>
          <a:pPr algn="ctr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</xdr:txBody>
    </xdr:sp>
    <xdr:clientData/>
  </xdr:twoCellAnchor>
  <xdr:twoCellAnchor>
    <xdr:from>
      <xdr:col>3</xdr:col>
      <xdr:colOff>381000</xdr:colOff>
      <xdr:row>2</xdr:row>
      <xdr:rowOff>9525</xdr:rowOff>
    </xdr:from>
    <xdr:to>
      <xdr:col>5</xdr:col>
      <xdr:colOff>1003323</xdr:colOff>
      <xdr:row>3</xdr:row>
      <xdr:rowOff>160937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A36C09F8-3A16-44D1-A8FD-06EB252F2DEE}"/>
            </a:ext>
          </a:extLst>
        </xdr:cNvPr>
        <xdr:cNvSpPr>
          <a:spLocks noChangeArrowheads="1"/>
        </xdr:cNvSpPr>
      </xdr:nvSpPr>
      <xdr:spPr bwMode="auto">
        <a:xfrm>
          <a:off x="3324225" y="581025"/>
          <a:ext cx="3067050" cy="294217"/>
        </a:xfrm>
        <a:prstGeom prst="wedgeRoundRectCallout">
          <a:avLst>
            <a:gd name="adj1" fmla="val -107117"/>
            <a:gd name="adj2" fmla="val 4379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48" t="s">
        <v>358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26"/>
      <c r="S1" s="226"/>
    </row>
    <row r="2" spans="1:22" ht="5.25" customHeight="1" x14ac:dyDescent="0.15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8"/>
      <c r="R2" s="226"/>
      <c r="S2" s="226"/>
    </row>
    <row r="3" spans="1:22" ht="27" x14ac:dyDescent="0.15">
      <c r="A3" s="75" t="s">
        <v>190</v>
      </c>
      <c r="B3" s="76" t="s">
        <v>123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 t="s">
        <v>124</v>
      </c>
      <c r="R3" s="77"/>
      <c r="S3" s="78" t="s">
        <v>161</v>
      </c>
      <c r="V3" s="68" t="s">
        <v>160</v>
      </c>
    </row>
    <row r="4" spans="1:22" ht="27" customHeight="1" x14ac:dyDescent="0.15">
      <c r="A4" s="251"/>
      <c r="B4" s="252"/>
      <c r="C4" s="249" t="s">
        <v>333</v>
      </c>
      <c r="D4" s="250"/>
      <c r="E4" s="249" t="s">
        <v>334</v>
      </c>
      <c r="F4" s="250"/>
      <c r="G4" s="253" t="s">
        <v>332</v>
      </c>
      <c r="H4" s="254"/>
      <c r="I4" s="249" t="s">
        <v>335</v>
      </c>
      <c r="J4" s="250"/>
      <c r="K4" s="249" t="s">
        <v>336</v>
      </c>
      <c r="L4" s="250"/>
      <c r="M4" s="249" t="s">
        <v>337</v>
      </c>
      <c r="N4" s="250"/>
      <c r="O4" s="253" t="s">
        <v>332</v>
      </c>
      <c r="P4" s="254"/>
      <c r="Q4" s="240" t="s">
        <v>188</v>
      </c>
      <c r="R4" s="77"/>
      <c r="S4" s="78"/>
    </row>
    <row r="5" spans="1:22" ht="21" customHeight="1" x14ac:dyDescent="0.15">
      <c r="A5" s="263" t="s">
        <v>207</v>
      </c>
      <c r="B5" s="264"/>
      <c r="C5" s="80" t="s">
        <v>184</v>
      </c>
      <c r="D5" s="80" t="s">
        <v>185</v>
      </c>
      <c r="E5" s="80" t="s">
        <v>184</v>
      </c>
      <c r="F5" s="80" t="s">
        <v>185</v>
      </c>
      <c r="G5" s="80" t="s">
        <v>184</v>
      </c>
      <c r="H5" s="80" t="s">
        <v>185</v>
      </c>
      <c r="I5" s="80" t="s">
        <v>184</v>
      </c>
      <c r="J5" s="80" t="s">
        <v>185</v>
      </c>
      <c r="K5" s="80" t="s">
        <v>184</v>
      </c>
      <c r="L5" s="80" t="s">
        <v>185</v>
      </c>
      <c r="M5" s="80" t="s">
        <v>184</v>
      </c>
      <c r="N5" s="80" t="s">
        <v>185</v>
      </c>
      <c r="O5" s="80" t="s">
        <v>184</v>
      </c>
      <c r="P5" s="80" t="s">
        <v>185</v>
      </c>
      <c r="Q5" s="84" t="s">
        <v>338</v>
      </c>
      <c r="R5" s="77"/>
      <c r="S5" s="78"/>
    </row>
    <row r="6" spans="1:22" ht="15" customHeight="1" x14ac:dyDescent="0.15">
      <c r="A6" s="83"/>
      <c r="B6" s="224" t="s">
        <v>346</v>
      </c>
      <c r="C6" s="80" t="s">
        <v>187</v>
      </c>
      <c r="D6" s="80" t="s">
        <v>189</v>
      </c>
      <c r="E6" s="80" t="s">
        <v>187</v>
      </c>
      <c r="F6" s="80" t="s">
        <v>189</v>
      </c>
      <c r="G6" s="80" t="s">
        <v>189</v>
      </c>
      <c r="H6" s="80" t="s">
        <v>187</v>
      </c>
      <c r="I6" s="80" t="s">
        <v>187</v>
      </c>
      <c r="J6" s="80" t="s">
        <v>189</v>
      </c>
      <c r="K6" s="80" t="s">
        <v>187</v>
      </c>
      <c r="L6" s="80" t="s">
        <v>295</v>
      </c>
      <c r="M6" s="80" t="s">
        <v>187</v>
      </c>
      <c r="N6" s="80" t="s">
        <v>295</v>
      </c>
      <c r="O6" s="80" t="s">
        <v>295</v>
      </c>
      <c r="P6" s="80" t="s">
        <v>296</v>
      </c>
      <c r="Q6" s="143"/>
      <c r="R6" s="77"/>
      <c r="S6" s="77"/>
    </row>
    <row r="7" spans="1:22" ht="15" customHeight="1" x14ac:dyDescent="0.15">
      <c r="A7" s="83"/>
      <c r="B7" s="85" t="s">
        <v>284</v>
      </c>
      <c r="C7" s="80" t="s">
        <v>187</v>
      </c>
      <c r="D7" s="80" t="s">
        <v>189</v>
      </c>
      <c r="E7" s="80" t="s">
        <v>187</v>
      </c>
      <c r="F7" s="80" t="s">
        <v>187</v>
      </c>
      <c r="G7" s="80" t="s">
        <v>189</v>
      </c>
      <c r="H7" s="80" t="s">
        <v>189</v>
      </c>
      <c r="I7" s="80" t="s">
        <v>187</v>
      </c>
      <c r="J7" s="80" t="s">
        <v>187</v>
      </c>
      <c r="K7" s="80" t="s">
        <v>187</v>
      </c>
      <c r="L7" s="80" t="s">
        <v>187</v>
      </c>
      <c r="M7" s="80" t="s">
        <v>187</v>
      </c>
      <c r="N7" s="80" t="s">
        <v>187</v>
      </c>
      <c r="O7" s="80" t="s">
        <v>295</v>
      </c>
      <c r="P7" s="80" t="s">
        <v>295</v>
      </c>
      <c r="Q7" s="143"/>
      <c r="R7" s="77"/>
      <c r="S7" s="77"/>
    </row>
    <row r="8" spans="1:22" ht="15" customHeight="1" x14ac:dyDescent="0.15">
      <c r="A8" s="86" t="s">
        <v>130</v>
      </c>
      <c r="B8" s="85" t="s">
        <v>132</v>
      </c>
      <c r="C8" s="80" t="s">
        <v>187</v>
      </c>
      <c r="D8" s="80" t="s">
        <v>189</v>
      </c>
      <c r="E8" s="80" t="s">
        <v>187</v>
      </c>
      <c r="F8" s="80" t="s">
        <v>187</v>
      </c>
      <c r="G8" s="80" t="s">
        <v>189</v>
      </c>
      <c r="H8" s="80" t="s">
        <v>189</v>
      </c>
      <c r="I8" s="80" t="s">
        <v>187</v>
      </c>
      <c r="J8" s="80" t="s">
        <v>187</v>
      </c>
      <c r="K8" s="80" t="s">
        <v>187</v>
      </c>
      <c r="L8" s="80" t="s">
        <v>187</v>
      </c>
      <c r="M8" s="80" t="s">
        <v>189</v>
      </c>
      <c r="N8" s="80" t="s">
        <v>189</v>
      </c>
      <c r="O8" s="80" t="s">
        <v>295</v>
      </c>
      <c r="P8" s="80" t="s">
        <v>295</v>
      </c>
      <c r="Q8" s="87"/>
      <c r="R8" s="226"/>
      <c r="S8" s="226"/>
    </row>
    <row r="9" spans="1:22" s="229" customFormat="1" ht="15" hidden="1" customHeight="1" x14ac:dyDescent="0.15">
      <c r="A9" s="206" t="s">
        <v>60</v>
      </c>
      <c r="B9" s="207" t="s">
        <v>134</v>
      </c>
      <c r="C9" s="208" t="s">
        <v>187</v>
      </c>
      <c r="D9" s="208" t="s">
        <v>189</v>
      </c>
      <c r="E9" s="208" t="s">
        <v>187</v>
      </c>
      <c r="F9" s="208" t="s">
        <v>187</v>
      </c>
      <c r="G9" s="208" t="s">
        <v>189</v>
      </c>
      <c r="H9" s="208" t="s">
        <v>189</v>
      </c>
      <c r="I9" s="208" t="s">
        <v>187</v>
      </c>
      <c r="J9" s="208" t="s">
        <v>187</v>
      </c>
      <c r="K9" s="208" t="s">
        <v>187</v>
      </c>
      <c r="L9" s="208" t="s">
        <v>187</v>
      </c>
      <c r="M9" s="208" t="s">
        <v>189</v>
      </c>
      <c r="N9" s="208" t="s">
        <v>189</v>
      </c>
      <c r="O9" s="208" t="s">
        <v>295</v>
      </c>
      <c r="P9" s="208" t="s">
        <v>295</v>
      </c>
      <c r="Q9" s="209" t="s">
        <v>197</v>
      </c>
    </row>
    <row r="10" spans="1:22" ht="15" customHeight="1" x14ac:dyDescent="0.15">
      <c r="A10" s="86" t="s">
        <v>60</v>
      </c>
      <c r="B10" s="85" t="s">
        <v>141</v>
      </c>
      <c r="C10" s="80" t="s">
        <v>187</v>
      </c>
      <c r="D10" s="80" t="s">
        <v>189</v>
      </c>
      <c r="E10" s="80" t="s">
        <v>187</v>
      </c>
      <c r="F10" s="80" t="s">
        <v>187</v>
      </c>
      <c r="G10" s="80" t="s">
        <v>189</v>
      </c>
      <c r="H10" s="80" t="s">
        <v>189</v>
      </c>
      <c r="I10" s="80" t="s">
        <v>208</v>
      </c>
      <c r="J10" s="80" t="s">
        <v>208</v>
      </c>
      <c r="K10" s="80" t="s">
        <v>208</v>
      </c>
      <c r="L10" s="80" t="s">
        <v>208</v>
      </c>
      <c r="M10" s="80" t="s">
        <v>208</v>
      </c>
      <c r="N10" s="80" t="s">
        <v>208</v>
      </c>
      <c r="O10" s="80" t="s">
        <v>295</v>
      </c>
      <c r="P10" s="80" t="s">
        <v>295</v>
      </c>
      <c r="Q10" s="87"/>
    </row>
    <row r="11" spans="1:22" ht="15" customHeight="1" x14ac:dyDescent="0.15">
      <c r="A11" s="86" t="s">
        <v>131</v>
      </c>
      <c r="B11" s="85" t="s">
        <v>110</v>
      </c>
      <c r="C11" s="80" t="s">
        <v>187</v>
      </c>
      <c r="D11" s="80" t="s">
        <v>189</v>
      </c>
      <c r="E11" s="80" t="s">
        <v>187</v>
      </c>
      <c r="F11" s="80" t="s">
        <v>187</v>
      </c>
      <c r="G11" s="80" t="s">
        <v>189</v>
      </c>
      <c r="H11" s="80" t="s">
        <v>189</v>
      </c>
      <c r="I11" s="80" t="s">
        <v>189</v>
      </c>
      <c r="J11" s="80" t="s">
        <v>189</v>
      </c>
      <c r="K11" s="80" t="s">
        <v>189</v>
      </c>
      <c r="L11" s="80" t="s">
        <v>189</v>
      </c>
      <c r="M11" s="80" t="s">
        <v>189</v>
      </c>
      <c r="N11" s="80" t="s">
        <v>189</v>
      </c>
      <c r="O11" s="80" t="s">
        <v>295</v>
      </c>
      <c r="P11" s="80" t="s">
        <v>295</v>
      </c>
      <c r="Q11" s="87"/>
    </row>
    <row r="12" spans="1:22" ht="21" customHeight="1" x14ac:dyDescent="0.15">
      <c r="A12" s="86" t="s">
        <v>133</v>
      </c>
      <c r="B12" s="85" t="s">
        <v>306</v>
      </c>
      <c r="C12" s="80" t="s">
        <v>187</v>
      </c>
      <c r="D12" s="80" t="s">
        <v>189</v>
      </c>
      <c r="E12" s="80" t="s">
        <v>187</v>
      </c>
      <c r="F12" s="80" t="s">
        <v>187</v>
      </c>
      <c r="G12" s="80" t="s">
        <v>189</v>
      </c>
      <c r="H12" s="80" t="s">
        <v>189</v>
      </c>
      <c r="I12" s="80" t="s">
        <v>187</v>
      </c>
      <c r="J12" s="80" t="s">
        <v>187</v>
      </c>
      <c r="K12" s="80" t="s">
        <v>187</v>
      </c>
      <c r="L12" s="80" t="s">
        <v>187</v>
      </c>
      <c r="M12" s="80" t="s">
        <v>187</v>
      </c>
      <c r="N12" s="80" t="s">
        <v>187</v>
      </c>
      <c r="O12" s="80" t="s">
        <v>295</v>
      </c>
      <c r="P12" s="80" t="s">
        <v>295</v>
      </c>
      <c r="Q12" s="87" t="s">
        <v>290</v>
      </c>
    </row>
    <row r="13" spans="1:22" ht="21" customHeight="1" x14ac:dyDescent="0.15">
      <c r="A13" s="86" t="s">
        <v>135</v>
      </c>
      <c r="B13" s="85" t="s">
        <v>198</v>
      </c>
      <c r="C13" s="80" t="s">
        <v>186</v>
      </c>
      <c r="D13" s="80" t="s">
        <v>189</v>
      </c>
      <c r="E13" s="80" t="s">
        <v>186</v>
      </c>
      <c r="F13" s="80" t="s">
        <v>292</v>
      </c>
      <c r="G13" s="80" t="s">
        <v>189</v>
      </c>
      <c r="H13" s="80" t="s">
        <v>189</v>
      </c>
      <c r="I13" s="80" t="s">
        <v>186</v>
      </c>
      <c r="J13" s="80" t="s">
        <v>292</v>
      </c>
      <c r="K13" s="80" t="s">
        <v>189</v>
      </c>
      <c r="L13" s="80" t="s">
        <v>189</v>
      </c>
      <c r="M13" s="80" t="s">
        <v>186</v>
      </c>
      <c r="N13" s="80" t="s">
        <v>186</v>
      </c>
      <c r="O13" s="80" t="s">
        <v>295</v>
      </c>
      <c r="P13" s="80" t="s">
        <v>295</v>
      </c>
      <c r="Q13" s="84" t="s">
        <v>300</v>
      </c>
    </row>
    <row r="14" spans="1:22" ht="15" customHeight="1" x14ac:dyDescent="0.15">
      <c r="A14" s="86" t="s">
        <v>136</v>
      </c>
      <c r="B14" s="85" t="s">
        <v>191</v>
      </c>
      <c r="C14" s="80" t="s">
        <v>186</v>
      </c>
      <c r="D14" s="80" t="s">
        <v>189</v>
      </c>
      <c r="E14" s="80" t="s">
        <v>186</v>
      </c>
      <c r="F14" s="80" t="s">
        <v>209</v>
      </c>
      <c r="G14" s="80" t="s">
        <v>189</v>
      </c>
      <c r="H14" s="80" t="s">
        <v>189</v>
      </c>
      <c r="I14" s="80" t="s">
        <v>209</v>
      </c>
      <c r="J14" s="80" t="s">
        <v>209</v>
      </c>
      <c r="K14" s="80" t="s">
        <v>209</v>
      </c>
      <c r="L14" s="80" t="s">
        <v>209</v>
      </c>
      <c r="M14" s="80" t="s">
        <v>208</v>
      </c>
      <c r="N14" s="80" t="s">
        <v>208</v>
      </c>
      <c r="O14" s="80" t="s">
        <v>295</v>
      </c>
      <c r="P14" s="80" t="s">
        <v>295</v>
      </c>
      <c r="Q14" s="87" t="s">
        <v>193</v>
      </c>
    </row>
    <row r="15" spans="1:22" ht="15" customHeight="1" x14ac:dyDescent="0.15">
      <c r="A15" s="86" t="s">
        <v>137</v>
      </c>
      <c r="B15" s="85" t="s">
        <v>342</v>
      </c>
      <c r="C15" s="80" t="s">
        <v>210</v>
      </c>
      <c r="D15" s="80" t="s">
        <v>211</v>
      </c>
      <c r="E15" s="80" t="s">
        <v>210</v>
      </c>
      <c r="F15" s="80" t="s">
        <v>210</v>
      </c>
      <c r="G15" s="80" t="s">
        <v>189</v>
      </c>
      <c r="H15" s="80" t="s">
        <v>189</v>
      </c>
      <c r="I15" s="80" t="s">
        <v>210</v>
      </c>
      <c r="J15" s="80" t="s">
        <v>210</v>
      </c>
      <c r="K15" s="80" t="s">
        <v>210</v>
      </c>
      <c r="L15" s="80" t="s">
        <v>210</v>
      </c>
      <c r="M15" s="80" t="s">
        <v>211</v>
      </c>
      <c r="N15" s="80" t="s">
        <v>211</v>
      </c>
      <c r="O15" s="80" t="s">
        <v>295</v>
      </c>
      <c r="P15" s="80" t="s">
        <v>295</v>
      </c>
      <c r="Q15" s="87" t="s">
        <v>212</v>
      </c>
    </row>
    <row r="16" spans="1:22" ht="15" customHeight="1" x14ac:dyDescent="0.15">
      <c r="A16" s="86" t="s">
        <v>139</v>
      </c>
      <c r="B16" s="85" t="s">
        <v>138</v>
      </c>
      <c r="C16" s="80" t="s">
        <v>186</v>
      </c>
      <c r="D16" s="80" t="s">
        <v>189</v>
      </c>
      <c r="E16" s="80" t="s">
        <v>186</v>
      </c>
      <c r="F16" s="80" t="s">
        <v>186</v>
      </c>
      <c r="G16" s="80" t="s">
        <v>189</v>
      </c>
      <c r="H16" s="80" t="s">
        <v>189</v>
      </c>
      <c r="I16" s="80" t="s">
        <v>186</v>
      </c>
      <c r="J16" s="80" t="s">
        <v>186</v>
      </c>
      <c r="K16" s="80" t="s">
        <v>186</v>
      </c>
      <c r="L16" s="80" t="s">
        <v>186</v>
      </c>
      <c r="M16" s="80" t="s">
        <v>189</v>
      </c>
      <c r="N16" s="80" t="s">
        <v>189</v>
      </c>
      <c r="O16" s="80" t="s">
        <v>295</v>
      </c>
      <c r="P16" s="80" t="s">
        <v>295</v>
      </c>
      <c r="Q16" s="87" t="s">
        <v>307</v>
      </c>
    </row>
    <row r="17" spans="1:19" ht="15" customHeight="1" x14ac:dyDescent="0.15">
      <c r="A17" s="86" t="s">
        <v>213</v>
      </c>
      <c r="B17" s="85" t="s">
        <v>345</v>
      </c>
      <c r="C17" s="80" t="s">
        <v>186</v>
      </c>
      <c r="D17" s="80" t="s">
        <v>189</v>
      </c>
      <c r="E17" s="80" t="s">
        <v>186</v>
      </c>
      <c r="F17" s="80" t="s">
        <v>186</v>
      </c>
      <c r="G17" s="80" t="s">
        <v>189</v>
      </c>
      <c r="H17" s="80" t="s">
        <v>189</v>
      </c>
      <c r="I17" s="80" t="s">
        <v>186</v>
      </c>
      <c r="J17" s="80" t="s">
        <v>186</v>
      </c>
      <c r="K17" s="80" t="s">
        <v>186</v>
      </c>
      <c r="L17" s="80" t="s">
        <v>186</v>
      </c>
      <c r="M17" s="80" t="s">
        <v>189</v>
      </c>
      <c r="N17" s="80" t="s">
        <v>189</v>
      </c>
      <c r="O17" s="80" t="s">
        <v>295</v>
      </c>
      <c r="P17" s="80" t="s">
        <v>295</v>
      </c>
      <c r="Q17" s="87" t="s">
        <v>307</v>
      </c>
    </row>
    <row r="18" spans="1:19" ht="15" customHeight="1" x14ac:dyDescent="0.15">
      <c r="A18" s="86" t="s">
        <v>140</v>
      </c>
      <c r="B18" s="85" t="s">
        <v>142</v>
      </c>
      <c r="C18" s="80" t="s">
        <v>189</v>
      </c>
      <c r="D18" s="80" t="s">
        <v>189</v>
      </c>
      <c r="E18" s="80" t="s">
        <v>189</v>
      </c>
      <c r="F18" s="80" t="s">
        <v>189</v>
      </c>
      <c r="G18" s="80" t="s">
        <v>189</v>
      </c>
      <c r="H18" s="80" t="s">
        <v>189</v>
      </c>
      <c r="I18" s="80" t="s">
        <v>189</v>
      </c>
      <c r="J18" s="80" t="s">
        <v>189</v>
      </c>
      <c r="K18" s="80" t="s">
        <v>189</v>
      </c>
      <c r="L18" s="80" t="s">
        <v>189</v>
      </c>
      <c r="M18" s="80" t="s">
        <v>187</v>
      </c>
      <c r="N18" s="80" t="s">
        <v>187</v>
      </c>
      <c r="O18" s="80" t="s">
        <v>295</v>
      </c>
      <c r="P18" s="80" t="s">
        <v>295</v>
      </c>
      <c r="Q18" s="87"/>
    </row>
    <row r="19" spans="1:19" x14ac:dyDescent="0.15">
      <c r="A19" s="86" t="s">
        <v>214</v>
      </c>
      <c r="B19" s="85" t="s">
        <v>192</v>
      </c>
      <c r="C19" s="80" t="s">
        <v>189</v>
      </c>
      <c r="D19" s="80" t="s">
        <v>189</v>
      </c>
      <c r="E19" s="80" t="s">
        <v>189</v>
      </c>
      <c r="F19" s="80" t="s">
        <v>189</v>
      </c>
      <c r="G19" s="80" t="s">
        <v>189</v>
      </c>
      <c r="H19" s="80" t="s">
        <v>189</v>
      </c>
      <c r="I19" s="80" t="s">
        <v>189</v>
      </c>
      <c r="J19" s="80" t="s">
        <v>189</v>
      </c>
      <c r="K19" s="80" t="s">
        <v>189</v>
      </c>
      <c r="L19" s="80" t="s">
        <v>189</v>
      </c>
      <c r="M19" s="80" t="s">
        <v>187</v>
      </c>
      <c r="N19" s="80" t="s">
        <v>187</v>
      </c>
      <c r="O19" s="80" t="s">
        <v>295</v>
      </c>
      <c r="P19" s="80" t="s">
        <v>295</v>
      </c>
      <c r="Q19" s="87"/>
    </row>
    <row r="20" spans="1:19" x14ac:dyDescent="0.15">
      <c r="A20" s="86" t="s">
        <v>215</v>
      </c>
      <c r="B20" s="85" t="s">
        <v>216</v>
      </c>
      <c r="C20" s="80" t="s">
        <v>211</v>
      </c>
      <c r="D20" s="80" t="s">
        <v>211</v>
      </c>
      <c r="E20" s="80" t="s">
        <v>189</v>
      </c>
      <c r="F20" s="80" t="s">
        <v>189</v>
      </c>
      <c r="G20" s="80" t="s">
        <v>189</v>
      </c>
      <c r="H20" s="80" t="s">
        <v>189</v>
      </c>
      <c r="I20" s="80" t="s">
        <v>187</v>
      </c>
      <c r="J20" s="80" t="s">
        <v>187</v>
      </c>
      <c r="K20" s="80" t="s">
        <v>187</v>
      </c>
      <c r="L20" s="80" t="s">
        <v>187</v>
      </c>
      <c r="M20" s="80" t="s">
        <v>186</v>
      </c>
      <c r="N20" s="80" t="s">
        <v>302</v>
      </c>
      <c r="O20" s="80" t="s">
        <v>295</v>
      </c>
      <c r="P20" s="80" t="s">
        <v>295</v>
      </c>
      <c r="Q20" s="87" t="s">
        <v>217</v>
      </c>
    </row>
    <row r="21" spans="1:19" x14ac:dyDescent="0.15">
      <c r="A21" s="86" t="s">
        <v>218</v>
      </c>
      <c r="B21" s="85" t="s">
        <v>145</v>
      </c>
      <c r="C21" s="80" t="s">
        <v>189</v>
      </c>
      <c r="D21" s="80" t="s">
        <v>189</v>
      </c>
      <c r="E21" s="80" t="s">
        <v>189</v>
      </c>
      <c r="F21" s="80" t="s">
        <v>189</v>
      </c>
      <c r="G21" s="80" t="s">
        <v>189</v>
      </c>
      <c r="H21" s="80" t="s">
        <v>189</v>
      </c>
      <c r="I21" s="80" t="s">
        <v>189</v>
      </c>
      <c r="J21" s="80" t="s">
        <v>189</v>
      </c>
      <c r="K21" s="80" t="s">
        <v>189</v>
      </c>
      <c r="L21" s="80" t="s">
        <v>189</v>
      </c>
      <c r="M21" s="80" t="s">
        <v>187</v>
      </c>
      <c r="N21" s="80" t="s">
        <v>187</v>
      </c>
      <c r="O21" s="80" t="s">
        <v>295</v>
      </c>
      <c r="P21" s="80" t="s">
        <v>295</v>
      </c>
      <c r="Q21" s="87" t="s">
        <v>326</v>
      </c>
    </row>
    <row r="22" spans="1:19" x14ac:dyDescent="0.15">
      <c r="A22" s="86" t="s">
        <v>61</v>
      </c>
      <c r="B22" s="85" t="s">
        <v>219</v>
      </c>
      <c r="C22" s="80" t="s">
        <v>189</v>
      </c>
      <c r="D22" s="80" t="s">
        <v>189</v>
      </c>
      <c r="E22" s="80" t="s">
        <v>189</v>
      </c>
      <c r="F22" s="80" t="s">
        <v>189</v>
      </c>
      <c r="G22" s="80" t="s">
        <v>189</v>
      </c>
      <c r="H22" s="80" t="s">
        <v>189</v>
      </c>
      <c r="I22" s="80" t="s">
        <v>187</v>
      </c>
      <c r="J22" s="80" t="s">
        <v>187</v>
      </c>
      <c r="K22" s="80" t="s">
        <v>187</v>
      </c>
      <c r="L22" s="80" t="s">
        <v>187</v>
      </c>
      <c r="M22" s="80" t="s">
        <v>189</v>
      </c>
      <c r="N22" s="80" t="s">
        <v>189</v>
      </c>
      <c r="O22" s="80" t="s">
        <v>295</v>
      </c>
      <c r="P22" s="80" t="s">
        <v>295</v>
      </c>
      <c r="Q22" s="87" t="s">
        <v>220</v>
      </c>
    </row>
    <row r="23" spans="1:19" x14ac:dyDescent="0.15">
      <c r="A23" s="88" t="s">
        <v>62</v>
      </c>
      <c r="B23" s="106" t="s">
        <v>221</v>
      </c>
      <c r="C23" s="80" t="s">
        <v>222</v>
      </c>
      <c r="D23" s="80" t="s">
        <v>222</v>
      </c>
      <c r="E23" s="80" t="s">
        <v>222</v>
      </c>
      <c r="F23" s="80" t="s">
        <v>222</v>
      </c>
      <c r="G23" s="80" t="s">
        <v>189</v>
      </c>
      <c r="H23" s="80" t="s">
        <v>189</v>
      </c>
      <c r="I23" s="80" t="s">
        <v>223</v>
      </c>
      <c r="J23" s="80" t="s">
        <v>223</v>
      </c>
      <c r="K23" s="80" t="s">
        <v>223</v>
      </c>
      <c r="L23" s="80" t="s">
        <v>223</v>
      </c>
      <c r="M23" s="80" t="s">
        <v>222</v>
      </c>
      <c r="N23" s="80" t="s">
        <v>222</v>
      </c>
      <c r="O23" s="80" t="s">
        <v>295</v>
      </c>
      <c r="P23" s="80" t="s">
        <v>295</v>
      </c>
      <c r="Q23" s="89" t="s">
        <v>220</v>
      </c>
    </row>
    <row r="24" spans="1:19" ht="21" x14ac:dyDescent="0.15">
      <c r="A24" s="81"/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226"/>
      <c r="S24" s="226"/>
    </row>
    <row r="25" spans="1:19" ht="21" x14ac:dyDescent="0.15">
      <c r="A25" s="261" t="s">
        <v>224</v>
      </c>
      <c r="B25" s="262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8"/>
      <c r="R25" s="226"/>
      <c r="S25" s="226"/>
    </row>
    <row r="26" spans="1:19" ht="15" customHeight="1" x14ac:dyDescent="0.15">
      <c r="A26" s="86" t="s">
        <v>225</v>
      </c>
      <c r="B26" s="85" t="s">
        <v>146</v>
      </c>
      <c r="C26" s="80" t="s">
        <v>186</v>
      </c>
      <c r="D26" s="80" t="s">
        <v>189</v>
      </c>
      <c r="E26" s="80" t="s">
        <v>186</v>
      </c>
      <c r="F26" s="80" t="s">
        <v>186</v>
      </c>
      <c r="G26" s="80" t="s">
        <v>189</v>
      </c>
      <c r="H26" s="80" t="s">
        <v>189</v>
      </c>
      <c r="I26" s="80" t="s">
        <v>186</v>
      </c>
      <c r="J26" s="80" t="s">
        <v>186</v>
      </c>
      <c r="K26" s="80" t="s">
        <v>186</v>
      </c>
      <c r="L26" s="80" t="s">
        <v>186</v>
      </c>
      <c r="M26" s="80" t="s">
        <v>189</v>
      </c>
      <c r="N26" s="80" t="s">
        <v>189</v>
      </c>
      <c r="O26" s="80" t="s">
        <v>189</v>
      </c>
      <c r="P26" s="80" t="s">
        <v>189</v>
      </c>
      <c r="Q26" s="87" t="s">
        <v>147</v>
      </c>
    </row>
    <row r="27" spans="1:19" ht="21" x14ac:dyDescent="0.15">
      <c r="A27" s="86" t="s">
        <v>226</v>
      </c>
      <c r="B27" s="85" t="s">
        <v>148</v>
      </c>
      <c r="C27" s="80" t="s">
        <v>208</v>
      </c>
      <c r="D27" s="80" t="s">
        <v>208</v>
      </c>
      <c r="E27" s="80" t="s">
        <v>208</v>
      </c>
      <c r="F27" s="80" t="s">
        <v>208</v>
      </c>
      <c r="G27" s="80" t="s">
        <v>189</v>
      </c>
      <c r="H27" s="80" t="s">
        <v>189</v>
      </c>
      <c r="I27" s="80" t="s">
        <v>208</v>
      </c>
      <c r="J27" s="80" t="s">
        <v>208</v>
      </c>
      <c r="K27" s="80" t="s">
        <v>208</v>
      </c>
      <c r="L27" s="80" t="s">
        <v>208</v>
      </c>
      <c r="M27" s="80" t="s">
        <v>209</v>
      </c>
      <c r="N27" s="80" t="s">
        <v>209</v>
      </c>
      <c r="O27" s="80" t="s">
        <v>189</v>
      </c>
      <c r="P27" s="80" t="s">
        <v>189</v>
      </c>
      <c r="Q27" s="87" t="s">
        <v>279</v>
      </c>
    </row>
    <row r="28" spans="1:19" ht="21" x14ac:dyDescent="0.15">
      <c r="A28" s="88" t="s">
        <v>227</v>
      </c>
      <c r="B28" s="151" t="s">
        <v>303</v>
      </c>
      <c r="C28" s="80" t="s">
        <v>211</v>
      </c>
      <c r="D28" s="80" t="s">
        <v>211</v>
      </c>
      <c r="E28" s="80" t="s">
        <v>211</v>
      </c>
      <c r="F28" s="80" t="s">
        <v>211</v>
      </c>
      <c r="G28" s="80" t="s">
        <v>189</v>
      </c>
      <c r="H28" s="80" t="s">
        <v>189</v>
      </c>
      <c r="I28" s="80" t="s">
        <v>211</v>
      </c>
      <c r="J28" s="80" t="s">
        <v>211</v>
      </c>
      <c r="K28" s="80" t="s">
        <v>211</v>
      </c>
      <c r="L28" s="80" t="s">
        <v>211</v>
      </c>
      <c r="M28" s="80" t="s">
        <v>211</v>
      </c>
      <c r="N28" s="80" t="s">
        <v>211</v>
      </c>
      <c r="O28" s="80" t="s">
        <v>189</v>
      </c>
      <c r="P28" s="80" t="s">
        <v>189</v>
      </c>
      <c r="Q28" s="89" t="s">
        <v>308</v>
      </c>
    </row>
    <row r="29" spans="1:19" s="230" customFormat="1" x14ac:dyDescent="0.15">
      <c r="A29" s="112"/>
      <c r="B29" s="9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109"/>
    </row>
    <row r="30" spans="1:19" ht="21" x14ac:dyDescent="0.15">
      <c r="A30" s="261" t="s">
        <v>228</v>
      </c>
      <c r="B30" s="262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8"/>
      <c r="R30" s="226"/>
      <c r="S30" s="226"/>
    </row>
    <row r="31" spans="1:19" ht="15" customHeight="1" x14ac:dyDescent="0.15">
      <c r="A31" s="86" t="s">
        <v>229</v>
      </c>
      <c r="B31" s="85" t="s">
        <v>350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7" t="s">
        <v>325</v>
      </c>
    </row>
    <row r="32" spans="1:19" ht="15" customHeight="1" x14ac:dyDescent="0.15">
      <c r="A32" s="86" t="s">
        <v>230</v>
      </c>
      <c r="B32" s="85" t="s">
        <v>351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243" t="s">
        <v>195</v>
      </c>
    </row>
    <row r="33" spans="1:30" ht="15" customHeight="1" x14ac:dyDescent="0.15">
      <c r="A33" s="86" t="s">
        <v>231</v>
      </c>
      <c r="B33" s="85" t="s">
        <v>352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7" t="s">
        <v>194</v>
      </c>
    </row>
    <row r="34" spans="1:30" ht="15" customHeight="1" x14ac:dyDescent="0.15">
      <c r="A34" s="88" t="s">
        <v>144</v>
      </c>
      <c r="B34" s="106" t="s">
        <v>232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1"/>
      <c r="R34" s="82"/>
      <c r="S34" s="82"/>
      <c r="T34" s="82"/>
      <c r="U34" s="82"/>
      <c r="V34" s="82"/>
      <c r="W34" s="82"/>
      <c r="X34" s="82"/>
      <c r="Y34" s="82"/>
      <c r="Z34" s="82"/>
      <c r="AA34" s="230"/>
      <c r="AB34" s="230"/>
      <c r="AC34" s="230"/>
      <c r="AD34" s="230"/>
    </row>
    <row r="35" spans="1:30" x14ac:dyDescent="0.15">
      <c r="A35" s="112"/>
      <c r="B35" s="85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113"/>
      <c r="R35" s="82"/>
      <c r="S35" s="82"/>
      <c r="T35" s="82"/>
      <c r="U35" s="82"/>
      <c r="V35" s="82"/>
      <c r="W35" s="82"/>
      <c r="X35" s="82"/>
      <c r="Y35" s="82"/>
      <c r="Z35" s="82"/>
      <c r="AA35" s="230"/>
      <c r="AB35" s="230"/>
      <c r="AC35" s="230"/>
      <c r="AD35" s="230"/>
    </row>
    <row r="36" spans="1:30" ht="21" customHeight="1" x14ac:dyDescent="0.15">
      <c r="A36" s="261" t="s">
        <v>233</v>
      </c>
      <c r="B36" s="262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1"/>
    </row>
    <row r="37" spans="1:30" ht="15" customHeight="1" x14ac:dyDescent="0.15">
      <c r="A37" s="86" t="s">
        <v>90</v>
      </c>
      <c r="B37" s="85" t="s">
        <v>82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7" t="s">
        <v>196</v>
      </c>
    </row>
    <row r="38" spans="1:30" ht="15" customHeight="1" x14ac:dyDescent="0.15">
      <c r="A38" s="88" t="s">
        <v>63</v>
      </c>
      <c r="B38" s="106" t="s">
        <v>263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89" t="s">
        <v>264</v>
      </c>
    </row>
    <row r="39" spans="1:30" s="230" customFormat="1" x14ac:dyDescent="0.15">
      <c r="A39" s="112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109"/>
    </row>
    <row r="40" spans="1:30" s="231" customFormat="1" ht="21" customHeight="1" x14ac:dyDescent="0.15">
      <c r="A40" s="255" t="s">
        <v>234</v>
      </c>
      <c r="B40" s="256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6"/>
    </row>
    <row r="41" spans="1:30" s="231" customFormat="1" ht="21" x14ac:dyDescent="0.15">
      <c r="A41" s="117" t="s">
        <v>235</v>
      </c>
      <c r="B41" s="225" t="s">
        <v>268</v>
      </c>
      <c r="C41" s="119" t="s">
        <v>187</v>
      </c>
      <c r="D41" s="119" t="s">
        <v>189</v>
      </c>
      <c r="E41" s="119" t="s">
        <v>187</v>
      </c>
      <c r="F41" s="119" t="s">
        <v>187</v>
      </c>
      <c r="G41" s="119" t="s">
        <v>189</v>
      </c>
      <c r="H41" s="119" t="s">
        <v>189</v>
      </c>
      <c r="I41" s="119" t="s">
        <v>187</v>
      </c>
      <c r="J41" s="119" t="s">
        <v>187</v>
      </c>
      <c r="K41" s="119" t="s">
        <v>187</v>
      </c>
      <c r="L41" s="119" t="s">
        <v>187</v>
      </c>
      <c r="M41" s="119" t="s">
        <v>187</v>
      </c>
      <c r="N41" s="119" t="s">
        <v>187</v>
      </c>
      <c r="O41" s="119" t="s">
        <v>189</v>
      </c>
      <c r="P41" s="119" t="s">
        <v>189</v>
      </c>
      <c r="Q41" s="120" t="s">
        <v>269</v>
      </c>
    </row>
    <row r="42" spans="1:30" s="231" customFormat="1" ht="15" customHeight="1" x14ac:dyDescent="0.15">
      <c r="A42" s="117" t="s">
        <v>236</v>
      </c>
      <c r="B42" s="118" t="s">
        <v>270</v>
      </c>
      <c r="C42" s="119" t="s">
        <v>271</v>
      </c>
      <c r="D42" s="119" t="s">
        <v>271</v>
      </c>
      <c r="E42" s="119" t="s">
        <v>271</v>
      </c>
      <c r="F42" s="119" t="s">
        <v>271</v>
      </c>
      <c r="G42" s="119" t="s">
        <v>189</v>
      </c>
      <c r="H42" s="119" t="s">
        <v>189</v>
      </c>
      <c r="I42" s="119" t="s">
        <v>271</v>
      </c>
      <c r="J42" s="119" t="s">
        <v>271</v>
      </c>
      <c r="K42" s="119" t="s">
        <v>271</v>
      </c>
      <c r="L42" s="119" t="s">
        <v>271</v>
      </c>
      <c r="M42" s="119" t="s">
        <v>272</v>
      </c>
      <c r="N42" s="119" t="s">
        <v>272</v>
      </c>
      <c r="O42" s="119" t="s">
        <v>189</v>
      </c>
      <c r="P42" s="119" t="s">
        <v>189</v>
      </c>
      <c r="Q42" s="120" t="s">
        <v>273</v>
      </c>
    </row>
    <row r="43" spans="1:30" s="231" customFormat="1" ht="15" customHeight="1" x14ac:dyDescent="0.15">
      <c r="A43" s="117" t="s">
        <v>237</v>
      </c>
      <c r="B43" s="118" t="s">
        <v>274</v>
      </c>
      <c r="C43" s="119" t="s">
        <v>271</v>
      </c>
      <c r="D43" s="119" t="s">
        <v>271</v>
      </c>
      <c r="E43" s="119" t="s">
        <v>271</v>
      </c>
      <c r="F43" s="119" t="s">
        <v>271</v>
      </c>
      <c r="G43" s="119" t="s">
        <v>189</v>
      </c>
      <c r="H43" s="119" t="s">
        <v>189</v>
      </c>
      <c r="I43" s="119" t="s">
        <v>271</v>
      </c>
      <c r="J43" s="119" t="s">
        <v>271</v>
      </c>
      <c r="K43" s="119" t="s">
        <v>271</v>
      </c>
      <c r="L43" s="119" t="s">
        <v>271</v>
      </c>
      <c r="M43" s="119" t="s">
        <v>272</v>
      </c>
      <c r="N43" s="119" t="s">
        <v>272</v>
      </c>
      <c r="O43" s="119" t="s">
        <v>189</v>
      </c>
      <c r="P43" s="119" t="s">
        <v>189</v>
      </c>
      <c r="Q43" s="120" t="s">
        <v>275</v>
      </c>
    </row>
    <row r="44" spans="1:30" s="231" customFormat="1" ht="15" customHeight="1" x14ac:dyDescent="0.15">
      <c r="A44" s="145" t="s">
        <v>293</v>
      </c>
      <c r="B44" s="118" t="s">
        <v>294</v>
      </c>
      <c r="C44" s="119" t="s">
        <v>295</v>
      </c>
      <c r="D44" s="119" t="s">
        <v>295</v>
      </c>
      <c r="E44" s="119" t="s">
        <v>295</v>
      </c>
      <c r="F44" s="119" t="s">
        <v>295</v>
      </c>
      <c r="G44" s="119" t="s">
        <v>295</v>
      </c>
      <c r="H44" s="119" t="s">
        <v>295</v>
      </c>
      <c r="I44" s="119" t="s">
        <v>295</v>
      </c>
      <c r="J44" s="119" t="s">
        <v>295</v>
      </c>
      <c r="K44" s="119" t="s">
        <v>295</v>
      </c>
      <c r="L44" s="119" t="s">
        <v>295</v>
      </c>
      <c r="M44" s="119" t="s">
        <v>296</v>
      </c>
      <c r="N44" s="119" t="s">
        <v>296</v>
      </c>
      <c r="O44" s="119" t="s">
        <v>295</v>
      </c>
      <c r="P44" s="119" t="s">
        <v>295</v>
      </c>
      <c r="Q44" s="120" t="s">
        <v>359</v>
      </c>
    </row>
    <row r="45" spans="1:30" s="231" customFormat="1" ht="21" x14ac:dyDescent="0.15">
      <c r="A45" s="146" t="s">
        <v>301</v>
      </c>
      <c r="B45" s="153" t="s">
        <v>360</v>
      </c>
      <c r="C45" s="257" t="s">
        <v>276</v>
      </c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  <c r="Q45" s="258"/>
    </row>
    <row r="47" spans="1:30" ht="21" customHeight="1" x14ac:dyDescent="0.15">
      <c r="A47" s="261" t="s">
        <v>239</v>
      </c>
      <c r="B47" s="262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1"/>
    </row>
    <row r="48" spans="1:30" ht="15" customHeight="1" x14ac:dyDescent="0.15">
      <c r="A48" s="88"/>
      <c r="B48" s="106" t="s">
        <v>361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89" t="s">
        <v>362</v>
      </c>
    </row>
    <row r="49" spans="1:17" ht="15" customHeight="1" x14ac:dyDescent="0.15"/>
    <row r="50" spans="1:17" ht="21" customHeight="1" x14ac:dyDescent="0.15">
      <c r="A50" s="259" t="s">
        <v>285</v>
      </c>
      <c r="B50" s="260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232"/>
    </row>
    <row r="51" spans="1:17" ht="15" customHeight="1" x14ac:dyDescent="0.15">
      <c r="A51" s="233"/>
      <c r="B51" s="237" t="s">
        <v>286</v>
      </c>
      <c r="C51" s="234" t="s">
        <v>288</v>
      </c>
      <c r="D51" s="234" t="s">
        <v>288</v>
      </c>
      <c r="E51" s="234" t="s">
        <v>288</v>
      </c>
      <c r="F51" s="234" t="s">
        <v>289</v>
      </c>
      <c r="G51" s="119" t="s">
        <v>189</v>
      </c>
      <c r="H51" s="119" t="s">
        <v>189</v>
      </c>
      <c r="I51" s="234" t="s">
        <v>288</v>
      </c>
      <c r="J51" s="234" t="s">
        <v>289</v>
      </c>
      <c r="K51" s="234" t="s">
        <v>288</v>
      </c>
      <c r="L51" s="234" t="s">
        <v>289</v>
      </c>
      <c r="M51" s="119" t="s">
        <v>189</v>
      </c>
      <c r="N51" s="119" t="s">
        <v>189</v>
      </c>
      <c r="O51" s="119" t="s">
        <v>189</v>
      </c>
      <c r="P51" s="119" t="s">
        <v>189</v>
      </c>
      <c r="Q51" s="235"/>
    </row>
    <row r="52" spans="1:17" ht="15" customHeight="1" x14ac:dyDescent="0.15">
      <c r="A52" s="241"/>
      <c r="B52" s="242" t="s">
        <v>287</v>
      </c>
      <c r="C52" s="119" t="s">
        <v>189</v>
      </c>
      <c r="D52" s="119" t="s">
        <v>189</v>
      </c>
      <c r="E52" s="119" t="s">
        <v>189</v>
      </c>
      <c r="F52" s="119" t="s">
        <v>189</v>
      </c>
      <c r="G52" s="119" t="s">
        <v>189</v>
      </c>
      <c r="H52" s="119" t="s">
        <v>189</v>
      </c>
      <c r="I52" s="119" t="s">
        <v>189</v>
      </c>
      <c r="J52" s="119" t="s">
        <v>189</v>
      </c>
      <c r="K52" s="119" t="s">
        <v>189</v>
      </c>
      <c r="L52" s="119" t="s">
        <v>189</v>
      </c>
      <c r="M52" s="234" t="s">
        <v>288</v>
      </c>
      <c r="N52" s="234" t="s">
        <v>288</v>
      </c>
      <c r="O52" s="119" t="s">
        <v>189</v>
      </c>
      <c r="P52" s="119" t="s">
        <v>189</v>
      </c>
      <c r="Q52" s="244" t="s">
        <v>291</v>
      </c>
    </row>
    <row r="53" spans="1:17" ht="15" customHeight="1" x14ac:dyDescent="0.15"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3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7"/>
  <sheetViews>
    <sheetView view="pageBreakPreview" zoomScaleNormal="100" zoomScaleSheetLayoutView="100" workbookViewId="0">
      <selection activeCell="C20" sqref="C20"/>
    </sheetView>
  </sheetViews>
  <sheetFormatPr defaultColWidth="13" defaultRowHeight="13.5" x14ac:dyDescent="0.15"/>
  <cols>
    <col min="1" max="1" width="18.625" style="7" customWidth="1"/>
    <col min="2" max="5" width="13.625" style="7" customWidth="1"/>
    <col min="6" max="16384" width="13" style="7"/>
  </cols>
  <sheetData>
    <row r="1" spans="1:7" x14ac:dyDescent="0.15">
      <c r="A1" s="9"/>
      <c r="B1" s="9"/>
      <c r="C1" s="9"/>
      <c r="D1" s="9"/>
      <c r="E1" s="9"/>
      <c r="G1" s="10" t="s">
        <v>322</v>
      </c>
    </row>
    <row r="2" spans="1:7" ht="20.100000000000001" customHeight="1" x14ac:dyDescent="0.15">
      <c r="A2" s="320" t="s">
        <v>323</v>
      </c>
      <c r="B2" s="320"/>
      <c r="C2" s="320"/>
      <c r="D2" s="320"/>
      <c r="E2" s="320"/>
      <c r="F2" s="320"/>
    </row>
    <row r="3" spans="1:7" x14ac:dyDescent="0.15">
      <c r="A3" s="9"/>
      <c r="B3" s="9"/>
      <c r="C3" s="9"/>
      <c r="D3" s="9"/>
      <c r="E3" s="9"/>
    </row>
    <row r="4" spans="1:7" x14ac:dyDescent="0.15">
      <c r="A4" s="319" t="s">
        <v>125</v>
      </c>
      <c r="B4" s="319"/>
      <c r="C4" s="319"/>
      <c r="D4" s="319"/>
      <c r="E4" s="319"/>
    </row>
    <row r="5" spans="1:7" x14ac:dyDescent="0.15">
      <c r="A5" s="9"/>
      <c r="B5" s="9"/>
      <c r="C5" s="9"/>
      <c r="D5" s="9"/>
      <c r="E5" s="9"/>
    </row>
    <row r="6" spans="1:7" ht="14.25" thickBot="1" x14ac:dyDescent="0.2">
      <c r="A6" s="8" t="s">
        <v>120</v>
      </c>
      <c r="B6" s="9"/>
      <c r="C6" s="9"/>
      <c r="D6" s="9"/>
      <c r="E6" s="8"/>
      <c r="F6" s="15"/>
      <c r="G6" s="15" t="s">
        <v>22</v>
      </c>
    </row>
    <row r="7" spans="1:7" ht="27" x14ac:dyDescent="0.15">
      <c r="A7" s="12" t="s">
        <v>126</v>
      </c>
      <c r="B7" s="94" t="s">
        <v>199</v>
      </c>
      <c r="C7" s="246" t="s">
        <v>356</v>
      </c>
      <c r="D7" s="246" t="s">
        <v>349</v>
      </c>
      <c r="E7" s="95" t="s">
        <v>200</v>
      </c>
      <c r="F7" s="95" t="s">
        <v>201</v>
      </c>
      <c r="G7" s="95" t="s">
        <v>202</v>
      </c>
    </row>
    <row r="8" spans="1:7" ht="20.100000000000001" customHeight="1" x14ac:dyDescent="0.15">
      <c r="A8" s="96" t="s">
        <v>112</v>
      </c>
      <c r="B8" s="121">
        <f>SUM(C8:D8)</f>
        <v>0</v>
      </c>
      <c r="C8" s="93"/>
      <c r="D8" s="93"/>
      <c r="E8" s="238"/>
      <c r="F8" s="239"/>
      <c r="G8" s="238"/>
    </row>
    <row r="9" spans="1:7" ht="20.100000000000001" customHeight="1" x14ac:dyDescent="0.15">
      <c r="A9" s="96" t="s">
        <v>113</v>
      </c>
      <c r="B9" s="121">
        <f>SUM(F9)</f>
        <v>0</v>
      </c>
      <c r="C9" s="238"/>
      <c r="D9" s="238"/>
      <c r="E9" s="238"/>
      <c r="F9" s="93"/>
      <c r="G9" s="238"/>
    </row>
    <row r="10" spans="1:7" ht="20.100000000000001" customHeight="1" x14ac:dyDescent="0.15">
      <c r="A10" s="96" t="s">
        <v>114</v>
      </c>
      <c r="B10" s="121">
        <f>SUM(F10)</f>
        <v>0</v>
      </c>
      <c r="C10" s="238"/>
      <c r="D10" s="238"/>
      <c r="E10" s="238"/>
      <c r="F10" s="93"/>
      <c r="G10" s="238"/>
    </row>
    <row r="11" spans="1:7" ht="20.100000000000001" customHeight="1" x14ac:dyDescent="0.15">
      <c r="A11" s="96" t="s">
        <v>115</v>
      </c>
      <c r="B11" s="121">
        <f>SUM(C11:D11)</f>
        <v>0</v>
      </c>
      <c r="C11" s="93"/>
      <c r="D11" s="93"/>
      <c r="E11" s="238"/>
      <c r="F11" s="238"/>
      <c r="G11" s="238"/>
    </row>
    <row r="12" spans="1:7" ht="20.100000000000001" customHeight="1" x14ac:dyDescent="0.15">
      <c r="A12" s="96" t="s">
        <v>116</v>
      </c>
      <c r="B12" s="121">
        <f>SUM(C12:D12)</f>
        <v>0</v>
      </c>
      <c r="C12" s="93"/>
      <c r="D12" s="93"/>
      <c r="E12" s="238"/>
      <c r="F12" s="238"/>
      <c r="G12" s="238"/>
    </row>
    <row r="13" spans="1:7" ht="20.100000000000001" customHeight="1" x14ac:dyDescent="0.15">
      <c r="A13" s="96" t="s">
        <v>117</v>
      </c>
      <c r="B13" s="121">
        <f>SUM(C13:D13)</f>
        <v>0</v>
      </c>
      <c r="C13" s="93"/>
      <c r="D13" s="93"/>
      <c r="E13" s="238"/>
      <c r="F13" s="238"/>
      <c r="G13" s="238"/>
    </row>
    <row r="14" spans="1:7" ht="20.100000000000001" customHeight="1" x14ac:dyDescent="0.15">
      <c r="A14" s="96" t="s">
        <v>118</v>
      </c>
      <c r="B14" s="121">
        <f>SUM(G14)</f>
        <v>0</v>
      </c>
      <c r="C14" s="238"/>
      <c r="D14" s="238"/>
      <c r="E14" s="238"/>
      <c r="F14" s="238"/>
      <c r="G14" s="93"/>
    </row>
    <row r="15" spans="1:7" ht="20.100000000000001" customHeight="1" thickBot="1" x14ac:dyDescent="0.2">
      <c r="A15" s="97" t="s">
        <v>119</v>
      </c>
      <c r="B15" s="122">
        <f>SUM(C15:G15)</f>
        <v>0</v>
      </c>
      <c r="C15" s="123"/>
      <c r="D15" s="123"/>
      <c r="E15" s="123"/>
      <c r="F15" s="123"/>
      <c r="G15" s="123"/>
    </row>
    <row r="16" spans="1:7" ht="20.100000000000001" customHeight="1" thickTop="1" thickBot="1" x14ac:dyDescent="0.2">
      <c r="A16" s="96" t="s">
        <v>109</v>
      </c>
      <c r="B16" s="124">
        <f t="shared" ref="B16:G16" si="0">SUM(B8:B15)</f>
        <v>0</v>
      </c>
      <c r="C16" s="93">
        <f>SUM(C8:C15)</f>
        <v>0</v>
      </c>
      <c r="D16" s="93">
        <f t="shared" si="0"/>
        <v>0</v>
      </c>
      <c r="E16" s="93">
        <f t="shared" si="0"/>
        <v>0</v>
      </c>
      <c r="F16" s="93">
        <f t="shared" si="0"/>
        <v>0</v>
      </c>
      <c r="G16" s="93">
        <f t="shared" si="0"/>
        <v>0</v>
      </c>
    </row>
    <row r="17" spans="1:6" x14ac:dyDescent="0.15">
      <c r="A17" s="9"/>
      <c r="B17" s="9"/>
      <c r="C17" s="9"/>
      <c r="D17" s="9"/>
      <c r="E17" s="9"/>
    </row>
    <row r="18" spans="1:6" ht="14.25" thickBot="1" x14ac:dyDescent="0.2">
      <c r="A18" s="8" t="s">
        <v>121</v>
      </c>
      <c r="B18" s="9"/>
      <c r="C18" s="9"/>
      <c r="D18" s="9"/>
      <c r="E18" s="15" t="s">
        <v>22</v>
      </c>
      <c r="F18" s="9"/>
    </row>
    <row r="19" spans="1:6" ht="27" x14ac:dyDescent="0.15">
      <c r="A19" s="12" t="s">
        <v>126</v>
      </c>
      <c r="B19" s="94" t="s">
        <v>203</v>
      </c>
      <c r="C19" s="246" t="s">
        <v>357</v>
      </c>
      <c r="D19" s="246" t="s">
        <v>355</v>
      </c>
      <c r="E19" s="98" t="s">
        <v>204</v>
      </c>
      <c r="F19" s="9"/>
    </row>
    <row r="20" spans="1:6" ht="20.100000000000001" customHeight="1" x14ac:dyDescent="0.15">
      <c r="A20" s="99" t="s">
        <v>6</v>
      </c>
      <c r="B20" s="125">
        <f t="shared" ref="B20:B32" si="1">SUM(C20:E20)</f>
        <v>0</v>
      </c>
      <c r="C20" s="126"/>
      <c r="D20" s="126"/>
      <c r="E20" s="127"/>
      <c r="F20" s="9"/>
    </row>
    <row r="21" spans="1:6" ht="20.100000000000001" customHeight="1" x14ac:dyDescent="0.15">
      <c r="A21" s="99" t="s">
        <v>170</v>
      </c>
      <c r="B21" s="125">
        <f t="shared" si="1"/>
        <v>0</v>
      </c>
      <c r="C21" s="126"/>
      <c r="D21" s="126"/>
      <c r="E21" s="127"/>
      <c r="F21" s="9"/>
    </row>
    <row r="22" spans="1:6" ht="20.100000000000001" customHeight="1" x14ac:dyDescent="0.15">
      <c r="A22" s="99" t="s">
        <v>7</v>
      </c>
      <c r="B22" s="125">
        <f t="shared" si="1"/>
        <v>0</v>
      </c>
      <c r="C22" s="126"/>
      <c r="D22" s="126"/>
      <c r="E22" s="127"/>
      <c r="F22" s="9"/>
    </row>
    <row r="23" spans="1:6" ht="20.100000000000001" customHeight="1" x14ac:dyDescent="0.15">
      <c r="A23" s="99" t="s">
        <v>8</v>
      </c>
      <c r="B23" s="125">
        <f t="shared" si="1"/>
        <v>0</v>
      </c>
      <c r="C23" s="126"/>
      <c r="D23" s="126"/>
      <c r="E23" s="127"/>
      <c r="F23" s="9"/>
    </row>
    <row r="24" spans="1:6" ht="20.100000000000001" customHeight="1" x14ac:dyDescent="0.15">
      <c r="A24" s="99" t="s">
        <v>9</v>
      </c>
      <c r="B24" s="125">
        <f t="shared" si="1"/>
        <v>0</v>
      </c>
      <c r="C24" s="126"/>
      <c r="D24" s="126"/>
      <c r="E24" s="127"/>
      <c r="F24" s="9"/>
    </row>
    <row r="25" spans="1:6" ht="20.100000000000001" customHeight="1" x14ac:dyDescent="0.15">
      <c r="A25" s="99" t="s">
        <v>10</v>
      </c>
      <c r="B25" s="125">
        <f t="shared" si="1"/>
        <v>0</v>
      </c>
      <c r="C25" s="126"/>
      <c r="D25" s="126"/>
      <c r="E25" s="127"/>
      <c r="F25" s="9"/>
    </row>
    <row r="26" spans="1:6" ht="20.100000000000001" customHeight="1" x14ac:dyDescent="0.15">
      <c r="A26" s="99" t="s">
        <v>11</v>
      </c>
      <c r="B26" s="125">
        <f t="shared" si="1"/>
        <v>0</v>
      </c>
      <c r="C26" s="126"/>
      <c r="D26" s="126"/>
      <c r="E26" s="127"/>
      <c r="F26" s="9"/>
    </row>
    <row r="27" spans="1:6" ht="20.100000000000001" customHeight="1" x14ac:dyDescent="0.15">
      <c r="A27" s="99" t="s">
        <v>127</v>
      </c>
      <c r="B27" s="125">
        <f t="shared" si="1"/>
        <v>0</v>
      </c>
      <c r="C27" s="126"/>
      <c r="D27" s="126"/>
      <c r="E27" s="127"/>
      <c r="F27" s="9"/>
    </row>
    <row r="28" spans="1:6" ht="20.100000000000001" customHeight="1" x14ac:dyDescent="0.15">
      <c r="A28" s="99" t="s">
        <v>13</v>
      </c>
      <c r="B28" s="125">
        <f t="shared" si="1"/>
        <v>0</v>
      </c>
      <c r="C28" s="126"/>
      <c r="D28" s="126"/>
      <c r="E28" s="127"/>
      <c r="F28" s="9"/>
    </row>
    <row r="29" spans="1:6" ht="20.100000000000001" customHeight="1" x14ac:dyDescent="0.15">
      <c r="A29" s="99" t="s">
        <v>14</v>
      </c>
      <c r="B29" s="125">
        <f t="shared" si="1"/>
        <v>0</v>
      </c>
      <c r="C29" s="126"/>
      <c r="D29" s="126"/>
      <c r="E29" s="127"/>
      <c r="F29" s="9"/>
    </row>
    <row r="30" spans="1:6" ht="20.100000000000001" customHeight="1" x14ac:dyDescent="0.15">
      <c r="A30" s="99" t="s">
        <v>15</v>
      </c>
      <c r="B30" s="125">
        <f t="shared" si="1"/>
        <v>0</v>
      </c>
      <c r="C30" s="126"/>
      <c r="D30" s="126"/>
      <c r="E30" s="127"/>
      <c r="F30" s="9"/>
    </row>
    <row r="31" spans="1:6" ht="20.100000000000001" customHeight="1" x14ac:dyDescent="0.15">
      <c r="A31" s="99" t="s">
        <v>16</v>
      </c>
      <c r="B31" s="125">
        <f t="shared" si="1"/>
        <v>0</v>
      </c>
      <c r="C31" s="126"/>
      <c r="D31" s="126"/>
      <c r="E31" s="127"/>
      <c r="F31" s="9"/>
    </row>
    <row r="32" spans="1:6" ht="20.100000000000001" customHeight="1" thickBot="1" x14ac:dyDescent="0.2">
      <c r="A32" s="97" t="s">
        <v>17</v>
      </c>
      <c r="B32" s="122">
        <f t="shared" si="1"/>
        <v>0</v>
      </c>
      <c r="C32" s="123"/>
      <c r="D32" s="123"/>
      <c r="E32" s="128"/>
      <c r="F32" s="9"/>
    </row>
    <row r="33" spans="1:6" ht="20.100000000000001" customHeight="1" thickTop="1" thickBot="1" x14ac:dyDescent="0.2">
      <c r="A33" s="96" t="s">
        <v>122</v>
      </c>
      <c r="B33" s="124">
        <f>SUM(B20:B32)</f>
        <v>0</v>
      </c>
      <c r="C33" s="93">
        <f>SUM(C20:C32)</f>
        <v>0</v>
      </c>
      <c r="D33" s="93">
        <f>SUM(D20:D32)</f>
        <v>0</v>
      </c>
      <c r="E33" s="129">
        <f>SUM(E20:E32)</f>
        <v>0</v>
      </c>
      <c r="F33" s="9"/>
    </row>
    <row r="34" spans="1:6" ht="6" customHeight="1" thickBot="1" x14ac:dyDescent="0.2">
      <c r="A34" s="100"/>
      <c r="B34" s="130"/>
      <c r="C34" s="130"/>
      <c r="D34" s="9"/>
      <c r="E34" s="9"/>
    </row>
    <row r="35" spans="1:6" ht="20.100000000000001" customHeight="1" thickBot="1" x14ac:dyDescent="0.2">
      <c r="A35" s="101" t="s">
        <v>205</v>
      </c>
      <c r="B35" s="102">
        <f>B16-B33</f>
        <v>0</v>
      </c>
      <c r="C35" s="130"/>
      <c r="D35" s="9"/>
      <c r="E35" s="9"/>
    </row>
    <row r="36" spans="1:6" ht="6.75" customHeight="1" x14ac:dyDescent="0.15">
      <c r="A36" s="9"/>
      <c r="B36" s="9"/>
      <c r="C36" s="9"/>
      <c r="D36" s="9"/>
      <c r="E36" s="9"/>
    </row>
    <row r="37" spans="1:6" x14ac:dyDescent="0.15">
      <c r="A37" s="9" t="s">
        <v>128</v>
      </c>
      <c r="B37" s="9"/>
      <c r="C37" s="9"/>
      <c r="D37" s="9"/>
      <c r="E37" s="9"/>
    </row>
  </sheetData>
  <mergeCells count="2">
    <mergeCell ref="A4:E4"/>
    <mergeCell ref="A2:F2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5"/>
  <sheetViews>
    <sheetView view="pageBreakPreview" zoomScaleNormal="100" zoomScaleSheetLayoutView="100" workbookViewId="0">
      <selection activeCell="A25" sqref="A25:A31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7" width="11.125" style="7" customWidth="1"/>
    <col min="8" max="16384" width="9" style="7"/>
  </cols>
  <sheetData>
    <row r="1" spans="1:7" ht="21" x14ac:dyDescent="0.15">
      <c r="A1" s="157"/>
      <c r="B1" s="8"/>
      <c r="C1" s="8"/>
      <c r="D1" s="8"/>
      <c r="E1" s="8"/>
      <c r="F1" s="15" t="s">
        <v>242</v>
      </c>
      <c r="G1" s="8"/>
    </row>
    <row r="2" spans="1:7" ht="24" customHeight="1" x14ac:dyDescent="0.15">
      <c r="A2" s="321" t="s">
        <v>243</v>
      </c>
      <c r="B2" s="321"/>
      <c r="C2" s="321"/>
      <c r="D2" s="321"/>
      <c r="E2" s="321"/>
      <c r="F2" s="321"/>
      <c r="G2" s="8"/>
    </row>
    <row r="3" spans="1:7" ht="9.75" customHeight="1" x14ac:dyDescent="0.15">
      <c r="A3" s="147"/>
      <c r="B3" s="147"/>
      <c r="C3" s="147"/>
      <c r="D3" s="147"/>
      <c r="E3" s="147"/>
      <c r="F3" s="147"/>
      <c r="G3" s="8"/>
    </row>
    <row r="4" spans="1:7" ht="16.5" customHeight="1" x14ac:dyDescent="0.15">
      <c r="A4" s="147"/>
      <c r="B4" s="283" t="s">
        <v>304</v>
      </c>
      <c r="C4" s="283"/>
      <c r="D4" s="283"/>
      <c r="E4" s="283"/>
      <c r="F4" s="283"/>
      <c r="G4" s="8"/>
    </row>
    <row r="5" spans="1:7" x14ac:dyDescent="0.15">
      <c r="A5" s="9"/>
      <c r="B5" s="9"/>
      <c r="C5" s="9"/>
      <c r="D5" s="9"/>
      <c r="E5" s="9"/>
      <c r="F5" s="15" t="s">
        <v>167</v>
      </c>
      <c r="G5" s="8"/>
    </row>
    <row r="6" spans="1:7" ht="20.100000000000001" customHeight="1" x14ac:dyDescent="0.15">
      <c r="A6" s="30"/>
      <c r="B6" s="31" t="s">
        <v>168</v>
      </c>
      <c r="C6" s="58" t="s">
        <v>244</v>
      </c>
      <c r="D6" s="31" t="s">
        <v>129</v>
      </c>
      <c r="E6" s="31" t="s">
        <v>54</v>
      </c>
      <c r="F6" s="31" t="s">
        <v>66</v>
      </c>
      <c r="G6" s="8"/>
    </row>
    <row r="7" spans="1:7" ht="20.100000000000001" customHeight="1" x14ac:dyDescent="0.15">
      <c r="A7" s="12"/>
      <c r="B7" s="33" t="s">
        <v>100</v>
      </c>
      <c r="C7" s="34"/>
      <c r="D7" s="34"/>
      <c r="E7" s="34"/>
      <c r="F7" s="35"/>
      <c r="G7" s="8"/>
    </row>
    <row r="8" spans="1:7" ht="20.100000000000001" customHeight="1" x14ac:dyDescent="0.15">
      <c r="A8" s="24">
        <v>1</v>
      </c>
      <c r="B8" s="36" t="s">
        <v>93</v>
      </c>
      <c r="C8" s="41"/>
      <c r="D8" s="41"/>
      <c r="E8" s="41">
        <f t="shared" ref="E8:E15" si="0">C8-D8</f>
        <v>0</v>
      </c>
      <c r="F8" s="20"/>
      <c r="G8" s="8"/>
    </row>
    <row r="9" spans="1:7" ht="20.100000000000001" customHeight="1" x14ac:dyDescent="0.15">
      <c r="A9" s="24">
        <v>2</v>
      </c>
      <c r="B9" s="36" t="s">
        <v>94</v>
      </c>
      <c r="C9" s="41"/>
      <c r="D9" s="41"/>
      <c r="E9" s="41">
        <f t="shared" si="0"/>
        <v>0</v>
      </c>
      <c r="F9" s="20"/>
      <c r="G9" s="8"/>
    </row>
    <row r="10" spans="1:7" ht="20.100000000000001" customHeight="1" x14ac:dyDescent="0.15">
      <c r="A10" s="24">
        <v>3</v>
      </c>
      <c r="B10" s="36" t="s">
        <v>64</v>
      </c>
      <c r="C10" s="41"/>
      <c r="D10" s="41"/>
      <c r="E10" s="41">
        <f t="shared" si="0"/>
        <v>0</v>
      </c>
      <c r="F10" s="20"/>
      <c r="G10" s="8"/>
    </row>
    <row r="11" spans="1:7" ht="20.100000000000001" customHeight="1" x14ac:dyDescent="0.15">
      <c r="A11" s="24">
        <v>4</v>
      </c>
      <c r="B11" s="36" t="s">
        <v>65</v>
      </c>
      <c r="C11" s="41"/>
      <c r="D11" s="41"/>
      <c r="E11" s="41">
        <f t="shared" si="0"/>
        <v>0</v>
      </c>
      <c r="F11" s="20"/>
      <c r="G11" s="8"/>
    </row>
    <row r="12" spans="1:7" ht="20.100000000000001" customHeight="1" x14ac:dyDescent="0.15">
      <c r="A12" s="24">
        <v>5</v>
      </c>
      <c r="B12" s="36" t="s">
        <v>95</v>
      </c>
      <c r="C12" s="41"/>
      <c r="D12" s="41"/>
      <c r="E12" s="41">
        <f t="shared" si="0"/>
        <v>0</v>
      </c>
      <c r="F12" s="20"/>
      <c r="G12" s="8"/>
    </row>
    <row r="13" spans="1:7" ht="20.100000000000001" customHeight="1" x14ac:dyDescent="0.15">
      <c r="A13" s="24">
        <v>6</v>
      </c>
      <c r="B13" s="36" t="s">
        <v>96</v>
      </c>
      <c r="C13" s="41"/>
      <c r="D13" s="41"/>
      <c r="E13" s="41">
        <f t="shared" si="0"/>
        <v>0</v>
      </c>
      <c r="F13" s="20"/>
      <c r="G13" s="8"/>
    </row>
    <row r="14" spans="1:7" ht="20.100000000000001" customHeight="1" x14ac:dyDescent="0.15">
      <c r="A14" s="24">
        <v>7</v>
      </c>
      <c r="B14" s="36" t="s">
        <v>97</v>
      </c>
      <c r="C14" s="41"/>
      <c r="D14" s="41"/>
      <c r="E14" s="41">
        <f t="shared" si="0"/>
        <v>0</v>
      </c>
      <c r="F14" s="20"/>
      <c r="G14" s="8"/>
    </row>
    <row r="15" spans="1:7" ht="20.100000000000001" customHeight="1" x14ac:dyDescent="0.15">
      <c r="A15" s="24">
        <v>8</v>
      </c>
      <c r="B15" s="36" t="s">
        <v>98</v>
      </c>
      <c r="C15" s="41"/>
      <c r="D15" s="41"/>
      <c r="E15" s="41">
        <f t="shared" si="0"/>
        <v>0</v>
      </c>
      <c r="F15" s="20"/>
      <c r="G15" s="8"/>
    </row>
    <row r="16" spans="1:7" ht="20.100000000000001" customHeight="1" x14ac:dyDescent="0.15">
      <c r="A16" s="37"/>
      <c r="B16" s="38" t="s">
        <v>99</v>
      </c>
      <c r="C16" s="59">
        <f>SUM(C8:C15)</f>
        <v>0</v>
      </c>
      <c r="D16" s="59">
        <f>SUM(D8:D15)</f>
        <v>0</v>
      </c>
      <c r="E16" s="59">
        <f>SUM(E8:E15)</f>
        <v>0</v>
      </c>
      <c r="F16" s="16"/>
      <c r="G16" s="8"/>
    </row>
    <row r="17" spans="1:7" ht="20.100000000000001" customHeight="1" x14ac:dyDescent="0.15">
      <c r="A17" s="12"/>
      <c r="B17" s="33" t="s">
        <v>101</v>
      </c>
      <c r="C17" s="60"/>
      <c r="D17" s="60"/>
      <c r="E17" s="60"/>
      <c r="F17" s="35"/>
      <c r="G17" s="8"/>
    </row>
    <row r="18" spans="1:7" ht="20.100000000000001" customHeight="1" x14ac:dyDescent="0.15">
      <c r="A18" s="24">
        <v>1</v>
      </c>
      <c r="B18" s="36" t="s">
        <v>169</v>
      </c>
      <c r="C18" s="41"/>
      <c r="D18" s="41"/>
      <c r="E18" s="41">
        <f t="shared" ref="E18:E31" si="1">C18-D18</f>
        <v>0</v>
      </c>
      <c r="F18" s="20"/>
      <c r="G18" s="8"/>
    </row>
    <row r="19" spans="1:7" ht="20.100000000000001" customHeight="1" x14ac:dyDescent="0.15">
      <c r="A19" s="24">
        <v>2</v>
      </c>
      <c r="B19" s="36" t="s">
        <v>170</v>
      </c>
      <c r="C19" s="41"/>
      <c r="D19" s="41"/>
      <c r="E19" s="41">
        <f t="shared" si="1"/>
        <v>0</v>
      </c>
      <c r="F19" s="20"/>
      <c r="G19" s="8"/>
    </row>
    <row r="20" spans="1:7" ht="20.100000000000001" customHeight="1" x14ac:dyDescent="0.15">
      <c r="A20" s="24">
        <v>3</v>
      </c>
      <c r="B20" s="36" t="s">
        <v>171</v>
      </c>
      <c r="C20" s="41"/>
      <c r="D20" s="41"/>
      <c r="E20" s="41">
        <f t="shared" si="1"/>
        <v>0</v>
      </c>
      <c r="F20" s="20"/>
      <c r="G20" s="8"/>
    </row>
    <row r="21" spans="1:7" ht="20.100000000000001" customHeight="1" x14ac:dyDescent="0.15">
      <c r="A21" s="24">
        <v>4</v>
      </c>
      <c r="B21" s="36" t="s">
        <v>172</v>
      </c>
      <c r="C21" s="41"/>
      <c r="D21" s="41"/>
      <c r="E21" s="41">
        <f t="shared" si="1"/>
        <v>0</v>
      </c>
      <c r="F21" s="20"/>
      <c r="G21" s="8"/>
    </row>
    <row r="22" spans="1:7" ht="20.100000000000001" customHeight="1" x14ac:dyDescent="0.15">
      <c r="A22" s="24">
        <v>5</v>
      </c>
      <c r="B22" s="36" t="s">
        <v>173</v>
      </c>
      <c r="C22" s="41"/>
      <c r="D22" s="41"/>
      <c r="E22" s="41">
        <f t="shared" si="1"/>
        <v>0</v>
      </c>
      <c r="F22" s="20"/>
      <c r="G22" s="8"/>
    </row>
    <row r="23" spans="1:7" ht="20.100000000000001" customHeight="1" x14ac:dyDescent="0.15">
      <c r="A23" s="24">
        <v>6</v>
      </c>
      <c r="B23" s="36" t="s">
        <v>174</v>
      </c>
      <c r="C23" s="41"/>
      <c r="D23" s="41"/>
      <c r="E23" s="41">
        <f t="shared" si="1"/>
        <v>0</v>
      </c>
      <c r="F23" s="20"/>
      <c r="G23" s="8"/>
    </row>
    <row r="24" spans="1:7" ht="20.100000000000001" customHeight="1" x14ac:dyDescent="0.15">
      <c r="A24" s="24">
        <v>7</v>
      </c>
      <c r="B24" s="36" t="s">
        <v>175</v>
      </c>
      <c r="C24" s="41"/>
      <c r="D24" s="41"/>
      <c r="E24" s="41">
        <f t="shared" si="1"/>
        <v>0</v>
      </c>
      <c r="F24" s="20"/>
      <c r="G24" s="8"/>
    </row>
    <row r="25" spans="1:7" ht="20.100000000000001" customHeight="1" x14ac:dyDescent="0.15">
      <c r="A25" s="150">
        <v>8</v>
      </c>
      <c r="B25" s="36" t="s">
        <v>176</v>
      </c>
      <c r="C25" s="41"/>
      <c r="D25" s="41"/>
      <c r="E25" s="41">
        <f t="shared" si="1"/>
        <v>0</v>
      </c>
      <c r="F25" s="20"/>
      <c r="G25" s="8"/>
    </row>
    <row r="26" spans="1:7" ht="20.100000000000001" customHeight="1" x14ac:dyDescent="0.15">
      <c r="A26" s="150">
        <v>9</v>
      </c>
      <c r="B26" s="36" t="s">
        <v>177</v>
      </c>
      <c r="C26" s="41"/>
      <c r="D26" s="41"/>
      <c r="E26" s="41">
        <f t="shared" si="1"/>
        <v>0</v>
      </c>
      <c r="F26" s="20"/>
      <c r="G26" s="8"/>
    </row>
    <row r="27" spans="1:7" ht="20.100000000000001" customHeight="1" x14ac:dyDescent="0.15">
      <c r="A27" s="150">
        <v>10</v>
      </c>
      <c r="B27" s="36" t="s">
        <v>102</v>
      </c>
      <c r="C27" s="41"/>
      <c r="D27" s="41"/>
      <c r="E27" s="41">
        <f t="shared" si="1"/>
        <v>0</v>
      </c>
      <c r="F27" s="20"/>
      <c r="G27" s="8"/>
    </row>
    <row r="28" spans="1:7" ht="20.100000000000001" customHeight="1" x14ac:dyDescent="0.15">
      <c r="A28" s="150">
        <v>11</v>
      </c>
      <c r="B28" s="36" t="s">
        <v>178</v>
      </c>
      <c r="C28" s="41"/>
      <c r="D28" s="41"/>
      <c r="E28" s="41">
        <f t="shared" si="1"/>
        <v>0</v>
      </c>
      <c r="F28" s="20"/>
      <c r="G28" s="8"/>
    </row>
    <row r="29" spans="1:7" ht="20.100000000000001" customHeight="1" x14ac:dyDescent="0.15">
      <c r="A29" s="150">
        <v>12</v>
      </c>
      <c r="B29" s="36" t="s">
        <v>179</v>
      </c>
      <c r="C29" s="41"/>
      <c r="D29" s="41"/>
      <c r="E29" s="41">
        <f t="shared" si="1"/>
        <v>0</v>
      </c>
      <c r="F29" s="20"/>
      <c r="G29" s="8"/>
    </row>
    <row r="30" spans="1:7" ht="20.100000000000001" customHeight="1" x14ac:dyDescent="0.15">
      <c r="A30" s="150">
        <v>13</v>
      </c>
      <c r="B30" s="36" t="s">
        <v>180</v>
      </c>
      <c r="C30" s="41"/>
      <c r="D30" s="41"/>
      <c r="E30" s="41">
        <f t="shared" si="1"/>
        <v>0</v>
      </c>
      <c r="F30" s="20"/>
      <c r="G30" s="8"/>
    </row>
    <row r="31" spans="1:7" ht="20.100000000000001" customHeight="1" x14ac:dyDescent="0.15">
      <c r="A31" s="150">
        <v>14</v>
      </c>
      <c r="B31" s="36" t="s">
        <v>181</v>
      </c>
      <c r="C31" s="41"/>
      <c r="D31" s="41"/>
      <c r="E31" s="41">
        <f t="shared" si="1"/>
        <v>0</v>
      </c>
      <c r="F31" s="20"/>
      <c r="G31" s="8"/>
    </row>
    <row r="32" spans="1:7" ht="20.100000000000001" customHeight="1" x14ac:dyDescent="0.15">
      <c r="A32" s="19"/>
      <c r="B32" s="36" t="s">
        <v>103</v>
      </c>
      <c r="C32" s="41">
        <f>SUM(C18:C31)</f>
        <v>0</v>
      </c>
      <c r="D32" s="41">
        <f>SUM(D18:D31)</f>
        <v>0</v>
      </c>
      <c r="E32" s="41">
        <f>SUM(E18:E31)</f>
        <v>0</v>
      </c>
      <c r="F32" s="20"/>
      <c r="G32" s="8"/>
    </row>
    <row r="33" spans="1:7" ht="20.100000000000001" customHeight="1" x14ac:dyDescent="0.15">
      <c r="A33" s="19"/>
      <c r="B33" s="36" t="s">
        <v>182</v>
      </c>
      <c r="C33" s="41">
        <f>C16-C32</f>
        <v>0</v>
      </c>
      <c r="D33" s="41">
        <f>D16-D32</f>
        <v>0</v>
      </c>
      <c r="E33" s="41">
        <f>E16-E32</f>
        <v>0</v>
      </c>
      <c r="F33" s="20"/>
      <c r="G33" s="8"/>
    </row>
    <row r="34" spans="1:7" ht="15" customHeight="1" x14ac:dyDescent="0.15">
      <c r="A34" s="8"/>
      <c r="B34" s="40"/>
      <c r="C34" s="9"/>
      <c r="D34" s="9"/>
      <c r="E34" s="9"/>
      <c r="F34" s="9"/>
      <c r="G34" s="9"/>
    </row>
    <row r="35" spans="1:7" ht="15" customHeight="1" x14ac:dyDescent="0.15">
      <c r="A35" s="8"/>
      <c r="B35" s="40"/>
      <c r="C35" s="9"/>
      <c r="D35" s="9"/>
      <c r="E35" s="9"/>
      <c r="F35" s="9"/>
      <c r="G35" s="9"/>
    </row>
  </sheetData>
  <mergeCells count="2">
    <mergeCell ref="A2:F2"/>
    <mergeCell ref="B4:F4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42"/>
  <sheetViews>
    <sheetView view="pageBreakPreview" topLeftCell="A16" zoomScaleNormal="100" zoomScaleSheetLayoutView="100" workbookViewId="0">
      <selection activeCell="J29" sqref="J2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4.625" style="7" customWidth="1"/>
    <col min="5" max="5" width="11.625" style="7" customWidth="1"/>
    <col min="6" max="6" width="20.75" style="7" customWidth="1"/>
    <col min="7" max="9" width="14.75" style="7" customWidth="1"/>
    <col min="10" max="10" width="4.125" style="7" customWidth="1"/>
    <col min="11" max="16384" width="9" style="7"/>
  </cols>
  <sheetData>
    <row r="1" spans="1:10" ht="21" x14ac:dyDescent="0.15">
      <c r="A1" s="157"/>
      <c r="B1" s="8"/>
      <c r="C1" s="8"/>
      <c r="D1" s="8"/>
      <c r="E1" s="8"/>
      <c r="F1" s="8"/>
      <c r="G1" s="8"/>
      <c r="H1" s="8"/>
      <c r="I1" s="284" t="s">
        <v>245</v>
      </c>
      <c r="J1" s="284"/>
    </row>
    <row r="2" spans="1:10" x14ac:dyDescent="0.15">
      <c r="A2" s="8"/>
      <c r="B2" s="8"/>
      <c r="C2" s="283" t="s">
        <v>304</v>
      </c>
      <c r="D2" s="283"/>
      <c r="E2" s="283"/>
      <c r="F2" s="283"/>
      <c r="G2" s="283"/>
      <c r="H2" s="283"/>
      <c r="I2" s="283"/>
      <c r="J2" s="10"/>
    </row>
    <row r="3" spans="1:10" x14ac:dyDescent="0.15">
      <c r="A3" s="8"/>
      <c r="B3" s="8"/>
      <c r="C3" s="8"/>
      <c r="D3" s="8"/>
      <c r="E3" s="8"/>
      <c r="F3" s="8"/>
      <c r="G3" s="8"/>
      <c r="H3" s="8"/>
      <c r="I3" s="10"/>
      <c r="J3" s="10"/>
    </row>
    <row r="4" spans="1:10" x14ac:dyDescent="0.15">
      <c r="A4" s="285" t="s">
        <v>104</v>
      </c>
      <c r="B4" s="285"/>
      <c r="C4" s="285"/>
      <c r="D4" s="285"/>
      <c r="E4" s="322" t="s">
        <v>246</v>
      </c>
      <c r="F4" s="323"/>
      <c r="G4" s="9"/>
      <c r="H4" s="9"/>
      <c r="I4" s="312" t="s">
        <v>21</v>
      </c>
      <c r="J4" s="312"/>
    </row>
    <row r="5" spans="1:10" ht="30" customHeight="1" x14ac:dyDescent="0.15">
      <c r="A5" s="286" t="s">
        <v>23</v>
      </c>
      <c r="B5" s="287"/>
      <c r="C5" s="287"/>
      <c r="D5" s="288"/>
      <c r="E5" s="289" t="s">
        <v>24</v>
      </c>
      <c r="F5" s="288"/>
      <c r="G5" s="61" t="s">
        <v>244</v>
      </c>
      <c r="H5" s="13" t="s">
        <v>143</v>
      </c>
      <c r="I5" s="57" t="s">
        <v>57</v>
      </c>
      <c r="J5" s="57" t="s">
        <v>27</v>
      </c>
    </row>
    <row r="6" spans="1:10" ht="30" customHeight="1" x14ac:dyDescent="0.15">
      <c r="A6" s="14" t="s">
        <v>28</v>
      </c>
      <c r="B6" s="25"/>
      <c r="C6" s="25" t="s">
        <v>165</v>
      </c>
      <c r="D6" s="20"/>
      <c r="E6" s="290"/>
      <c r="F6" s="291"/>
      <c r="G6" s="28"/>
      <c r="H6" s="28"/>
      <c r="I6" s="28">
        <f>G6-H6</f>
        <v>0</v>
      </c>
      <c r="J6" s="20"/>
    </row>
    <row r="7" spans="1:10" ht="30" customHeight="1" x14ac:dyDescent="0.15">
      <c r="A7" s="14" t="s">
        <v>28</v>
      </c>
      <c r="B7" s="25"/>
      <c r="C7" s="25" t="s">
        <v>165</v>
      </c>
      <c r="D7" s="20"/>
      <c r="E7" s="290"/>
      <c r="F7" s="291"/>
      <c r="G7" s="28"/>
      <c r="H7" s="28"/>
      <c r="I7" s="28">
        <f>G7-H7</f>
        <v>0</v>
      </c>
      <c r="J7" s="20"/>
    </row>
    <row r="8" spans="1:10" ht="30" customHeight="1" x14ac:dyDescent="0.15">
      <c r="A8" s="14" t="s">
        <v>28</v>
      </c>
      <c r="B8" s="25"/>
      <c r="C8" s="25" t="s">
        <v>165</v>
      </c>
      <c r="D8" s="20"/>
      <c r="E8" s="290"/>
      <c r="F8" s="291"/>
      <c r="G8" s="28"/>
      <c r="H8" s="28"/>
      <c r="I8" s="28">
        <f>G8-H8</f>
        <v>0</v>
      </c>
      <c r="J8" s="20"/>
    </row>
    <row r="9" spans="1:10" ht="30" customHeight="1" x14ac:dyDescent="0.15">
      <c r="A9" s="14" t="s">
        <v>28</v>
      </c>
      <c r="B9" s="25"/>
      <c r="C9" s="25" t="s">
        <v>165</v>
      </c>
      <c r="D9" s="20"/>
      <c r="E9" s="290"/>
      <c r="F9" s="291"/>
      <c r="G9" s="28"/>
      <c r="H9" s="28"/>
      <c r="I9" s="28">
        <f>G9-H9</f>
        <v>0</v>
      </c>
      <c r="J9" s="20"/>
    </row>
    <row r="10" spans="1:10" ht="30" customHeight="1" x14ac:dyDescent="0.15">
      <c r="A10" s="286" t="s">
        <v>29</v>
      </c>
      <c r="B10" s="287"/>
      <c r="C10" s="287"/>
      <c r="D10" s="287"/>
      <c r="E10" s="287"/>
      <c r="F10" s="288"/>
      <c r="G10" s="28">
        <f>SUM(G6:G9)</f>
        <v>0</v>
      </c>
      <c r="H10" s="28">
        <f>SUM(H6:H9)</f>
        <v>0</v>
      </c>
      <c r="I10" s="28">
        <f>SUM(I6:I9)</f>
        <v>0</v>
      </c>
      <c r="J10" s="20"/>
    </row>
    <row r="11" spans="1:10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ht="17.100000000000001" customHeight="1" x14ac:dyDescent="0.15">
      <c r="A12" s="9"/>
      <c r="B12" s="9"/>
      <c r="C12" s="9"/>
      <c r="D12" s="9"/>
      <c r="E12" s="9"/>
      <c r="F12" s="9"/>
      <c r="G12" s="9"/>
      <c r="H12" s="9"/>
      <c r="I12" s="284"/>
      <c r="J12" s="284"/>
    </row>
    <row r="13" spans="1:10" ht="17.100000000000001" customHeight="1" x14ac:dyDescent="0.15">
      <c r="A13" s="285" t="s">
        <v>105</v>
      </c>
      <c r="B13" s="285"/>
      <c r="C13" s="285"/>
      <c r="D13" s="285"/>
      <c r="E13" s="322" t="s">
        <v>246</v>
      </c>
      <c r="F13" s="322"/>
      <c r="G13" s="9"/>
      <c r="H13" s="9"/>
      <c r="I13" s="312" t="s">
        <v>21</v>
      </c>
      <c r="J13" s="312"/>
    </row>
    <row r="14" spans="1:10" ht="30" customHeight="1" x14ac:dyDescent="0.15">
      <c r="A14" s="286" t="s">
        <v>23</v>
      </c>
      <c r="B14" s="287"/>
      <c r="C14" s="287"/>
      <c r="D14" s="288"/>
      <c r="E14" s="57" t="s">
        <v>31</v>
      </c>
      <c r="F14" s="57" t="s">
        <v>33</v>
      </c>
      <c r="G14" s="61" t="s">
        <v>244</v>
      </c>
      <c r="H14" s="13" t="s">
        <v>143</v>
      </c>
      <c r="I14" s="57" t="s">
        <v>53</v>
      </c>
      <c r="J14" s="57" t="s">
        <v>27</v>
      </c>
    </row>
    <row r="15" spans="1:10" ht="30" customHeight="1" x14ac:dyDescent="0.15">
      <c r="A15" s="42" t="s">
        <v>28</v>
      </c>
      <c r="B15" s="26"/>
      <c r="C15" s="8" t="s">
        <v>165</v>
      </c>
      <c r="D15" s="16"/>
      <c r="E15" s="20"/>
      <c r="F15" s="20"/>
      <c r="G15" s="28"/>
      <c r="H15" s="28"/>
      <c r="I15" s="28">
        <f>G15-H15</f>
        <v>0</v>
      </c>
      <c r="J15" s="20"/>
    </row>
    <row r="16" spans="1:10" ht="30" customHeight="1" x14ac:dyDescent="0.15">
      <c r="A16" s="18"/>
      <c r="B16" s="9"/>
      <c r="C16" s="9"/>
      <c r="D16" s="16"/>
      <c r="E16" s="20"/>
      <c r="F16" s="20"/>
      <c r="G16" s="28"/>
      <c r="H16" s="28"/>
      <c r="I16" s="28">
        <f>G16-H16</f>
        <v>0</v>
      </c>
      <c r="J16" s="20"/>
    </row>
    <row r="17" spans="1:10" ht="30" customHeight="1" x14ac:dyDescent="0.15">
      <c r="A17" s="18"/>
      <c r="B17" s="9"/>
      <c r="C17" s="9"/>
      <c r="D17" s="16"/>
      <c r="E17" s="20"/>
      <c r="F17" s="16"/>
      <c r="G17" s="39"/>
      <c r="H17" s="39"/>
      <c r="I17" s="28">
        <f>G17-H17</f>
        <v>0</v>
      </c>
      <c r="J17" s="20"/>
    </row>
    <row r="18" spans="1:10" ht="30" customHeight="1" x14ac:dyDescent="0.15">
      <c r="A18" s="19"/>
      <c r="B18" s="25"/>
      <c r="C18" s="25"/>
      <c r="D18" s="20"/>
      <c r="E18" s="25"/>
      <c r="F18" s="35" t="s">
        <v>35</v>
      </c>
      <c r="G18" s="43">
        <f>SUM(G15:G17)</f>
        <v>0</v>
      </c>
      <c r="H18" s="43">
        <f>SUM(H15:H17)</f>
        <v>0</v>
      </c>
      <c r="I18" s="28">
        <f>SUM(I15:I17)</f>
        <v>0</v>
      </c>
      <c r="J18" s="20"/>
    </row>
    <row r="19" spans="1:10" ht="30" customHeight="1" x14ac:dyDescent="0.15">
      <c r="A19" s="42" t="s">
        <v>28</v>
      </c>
      <c r="B19" s="26"/>
      <c r="C19" s="8" t="s">
        <v>165</v>
      </c>
      <c r="D19" s="16"/>
      <c r="E19" s="20"/>
      <c r="F19" s="20"/>
      <c r="G19" s="28"/>
      <c r="H19" s="28"/>
      <c r="I19" s="28">
        <f>G19-H19</f>
        <v>0</v>
      </c>
      <c r="J19" s="20"/>
    </row>
    <row r="20" spans="1:10" ht="30" customHeight="1" x14ac:dyDescent="0.15">
      <c r="A20" s="18"/>
      <c r="B20" s="9"/>
      <c r="C20" s="9"/>
      <c r="D20" s="16"/>
      <c r="E20" s="20"/>
      <c r="F20" s="20"/>
      <c r="G20" s="28"/>
      <c r="H20" s="28"/>
      <c r="I20" s="28">
        <f>G20-H20</f>
        <v>0</v>
      </c>
      <c r="J20" s="20"/>
    </row>
    <row r="21" spans="1:10" ht="30" customHeight="1" x14ac:dyDescent="0.15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</row>
    <row r="22" spans="1:10" ht="30" customHeight="1" x14ac:dyDescent="0.15">
      <c r="A22" s="19"/>
      <c r="B22" s="25"/>
      <c r="C22" s="25"/>
      <c r="D22" s="20"/>
      <c r="E22" s="25"/>
      <c r="F22" s="20" t="s">
        <v>35</v>
      </c>
      <c r="G22" s="28">
        <f>SUM(G19:G21)</f>
        <v>0</v>
      </c>
      <c r="H22" s="28">
        <f>SUM(H19:H21)</f>
        <v>0</v>
      </c>
      <c r="I22" s="28">
        <f>SUM(I19:I21)</f>
        <v>0</v>
      </c>
      <c r="J22" s="20"/>
    </row>
    <row r="23" spans="1:10" ht="30" customHeight="1" x14ac:dyDescent="0.15">
      <c r="A23" s="42" t="s">
        <v>28</v>
      </c>
      <c r="B23" s="26"/>
      <c r="C23" s="8" t="s">
        <v>165</v>
      </c>
      <c r="D23" s="16"/>
      <c r="E23" s="20"/>
      <c r="F23" s="20"/>
      <c r="G23" s="28"/>
      <c r="H23" s="28"/>
      <c r="I23" s="28">
        <f>G23-H23</f>
        <v>0</v>
      </c>
      <c r="J23" s="20"/>
    </row>
    <row r="24" spans="1:10" ht="30" customHeight="1" x14ac:dyDescent="0.15">
      <c r="A24" s="18"/>
      <c r="B24" s="9"/>
      <c r="C24" s="9"/>
      <c r="D24" s="16"/>
      <c r="E24" s="20"/>
      <c r="F24" s="20"/>
      <c r="G24" s="28"/>
      <c r="H24" s="28"/>
      <c r="I24" s="28">
        <f>G24-H24</f>
        <v>0</v>
      </c>
      <c r="J24" s="20"/>
    </row>
    <row r="25" spans="1:10" ht="30" customHeight="1" x14ac:dyDescent="0.15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</row>
    <row r="26" spans="1:10" ht="30" customHeight="1" x14ac:dyDescent="0.15">
      <c r="A26" s="19"/>
      <c r="B26" s="25"/>
      <c r="C26" s="25"/>
      <c r="D26" s="20"/>
      <c r="E26" s="25"/>
      <c r="F26" s="20" t="s">
        <v>35</v>
      </c>
      <c r="G26" s="28">
        <f>SUM(G23:G25)</f>
        <v>0</v>
      </c>
      <c r="H26" s="28">
        <f>SUM(H23:H25)</f>
        <v>0</v>
      </c>
      <c r="I26" s="28">
        <f>SUM(I23:I25)</f>
        <v>0</v>
      </c>
      <c r="J26" s="20"/>
    </row>
    <row r="27" spans="1:10" ht="30" customHeight="1" x14ac:dyDescent="0.15">
      <c r="A27" s="42" t="s">
        <v>28</v>
      </c>
      <c r="B27" s="26"/>
      <c r="C27" s="8" t="s">
        <v>165</v>
      </c>
      <c r="D27" s="16"/>
      <c r="E27" s="20"/>
      <c r="F27" s="20"/>
      <c r="G27" s="28"/>
      <c r="H27" s="28"/>
      <c r="I27" s="28">
        <f>G27-H27</f>
        <v>0</v>
      </c>
      <c r="J27" s="20"/>
    </row>
    <row r="28" spans="1:10" ht="30" customHeight="1" x14ac:dyDescent="0.15">
      <c r="A28" s="18"/>
      <c r="B28" s="9"/>
      <c r="C28" s="9"/>
      <c r="D28" s="16"/>
      <c r="E28" s="20"/>
      <c r="F28" s="20"/>
      <c r="G28" s="28"/>
      <c r="H28" s="28"/>
      <c r="I28" s="28">
        <f>G28-H28</f>
        <v>0</v>
      </c>
      <c r="J28" s="20"/>
    </row>
    <row r="29" spans="1:10" ht="30" customHeight="1" x14ac:dyDescent="0.15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</row>
    <row r="30" spans="1:10" ht="30" customHeight="1" x14ac:dyDescent="0.15">
      <c r="A30" s="19"/>
      <c r="B30" s="25"/>
      <c r="C30" s="25"/>
      <c r="D30" s="20"/>
      <c r="E30" s="25"/>
      <c r="F30" s="20" t="s">
        <v>35</v>
      </c>
      <c r="G30" s="28">
        <f>SUM(G27:G29)</f>
        <v>0</v>
      </c>
      <c r="H30" s="28">
        <f>SUM(H27:H29)</f>
        <v>0</v>
      </c>
      <c r="I30" s="28">
        <f>SUM(I27:I29)</f>
        <v>0</v>
      </c>
      <c r="J30" s="20"/>
    </row>
    <row r="31" spans="1:10" ht="30" customHeight="1" x14ac:dyDescent="0.15">
      <c r="A31" s="42" t="s">
        <v>28</v>
      </c>
      <c r="B31" s="26"/>
      <c r="C31" s="8" t="s">
        <v>165</v>
      </c>
      <c r="D31" s="16"/>
      <c r="E31" s="20"/>
      <c r="F31" s="20"/>
      <c r="G31" s="28"/>
      <c r="H31" s="28"/>
      <c r="I31" s="28">
        <f>G31-H31</f>
        <v>0</v>
      </c>
      <c r="J31" s="20"/>
    </row>
    <row r="32" spans="1:10" ht="30" customHeight="1" x14ac:dyDescent="0.15">
      <c r="A32" s="18"/>
      <c r="B32" s="9"/>
      <c r="C32" s="9"/>
      <c r="D32" s="16"/>
      <c r="E32" s="20"/>
      <c r="F32" s="20"/>
      <c r="G32" s="28"/>
      <c r="H32" s="28"/>
      <c r="I32" s="28">
        <f>G32-H32</f>
        <v>0</v>
      </c>
      <c r="J32" s="20"/>
    </row>
    <row r="33" spans="1:10" ht="30" customHeight="1" x14ac:dyDescent="0.15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</row>
    <row r="34" spans="1:10" ht="30" customHeight="1" x14ac:dyDescent="0.15">
      <c r="A34" s="19"/>
      <c r="B34" s="25"/>
      <c r="C34" s="25"/>
      <c r="D34" s="20"/>
      <c r="E34" s="25"/>
      <c r="F34" s="20" t="s">
        <v>35</v>
      </c>
      <c r="G34" s="28">
        <f>SUM(G31:G33)</f>
        <v>0</v>
      </c>
      <c r="H34" s="28">
        <f>SUM(H31:H33)</f>
        <v>0</v>
      </c>
      <c r="I34" s="28">
        <f>SUM(I31:I33)</f>
        <v>0</v>
      </c>
      <c r="J34" s="20"/>
    </row>
    <row r="35" spans="1:10" ht="30" customHeight="1" x14ac:dyDescent="0.15">
      <c r="A35" s="19"/>
      <c r="B35" s="25"/>
      <c r="C35" s="25"/>
      <c r="D35" s="25"/>
      <c r="E35" s="25"/>
      <c r="F35" s="20" t="s">
        <v>38</v>
      </c>
      <c r="G35" s="28">
        <f>SUM(G34,G30,G26,G22,G18)</f>
        <v>0</v>
      </c>
      <c r="H35" s="28">
        <f>SUM(H34,H30,H26,H22,H18)</f>
        <v>0</v>
      </c>
      <c r="I35" s="28">
        <f>SUM(I34,I30,I26,I22,I18)</f>
        <v>0</v>
      </c>
      <c r="J35" s="20"/>
    </row>
    <row r="36" spans="1:10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spans="1:10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spans="1:10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spans="1:10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spans="1:10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  <c r="J42" s="9"/>
    </row>
  </sheetData>
  <mergeCells count="17">
    <mergeCell ref="I12:J12"/>
    <mergeCell ref="A13:D13"/>
    <mergeCell ref="E13:F13"/>
    <mergeCell ref="I13:J13"/>
    <mergeCell ref="A14:D14"/>
    <mergeCell ref="I1:J1"/>
    <mergeCell ref="A4:D4"/>
    <mergeCell ref="E4:F4"/>
    <mergeCell ref="I4:J4"/>
    <mergeCell ref="A5:D5"/>
    <mergeCell ref="E5:F5"/>
    <mergeCell ref="E6:F6"/>
    <mergeCell ref="E7:F7"/>
    <mergeCell ref="E8:F8"/>
    <mergeCell ref="C2:I2"/>
    <mergeCell ref="E9:F9"/>
    <mergeCell ref="A10:F10"/>
  </mergeCells>
  <phoneticPr fontId="3"/>
  <printOptions horizontalCentered="1"/>
  <pageMargins left="0.78740157480314965" right="0" top="0.98425196850393704" bottom="0.62992125984251968" header="0.51181102362204722" footer="0.51181102362204722"/>
  <pageSetup paperSize="9" scale="8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F43"/>
  <sheetViews>
    <sheetView view="pageBreakPreview" zoomScaleNormal="100" zoomScaleSheetLayoutView="100" workbookViewId="0">
      <selection activeCell="E10" sqref="E10"/>
    </sheetView>
  </sheetViews>
  <sheetFormatPr defaultColWidth="13" defaultRowHeight="13.5" x14ac:dyDescent="0.15"/>
  <cols>
    <col min="1" max="6" width="14.125" style="7" customWidth="1"/>
    <col min="7" max="16384" width="13" style="7"/>
  </cols>
  <sheetData>
    <row r="1" spans="1:6" ht="21" x14ac:dyDescent="0.15">
      <c r="A1" s="157"/>
      <c r="B1" s="8"/>
      <c r="C1" s="8"/>
      <c r="D1" s="8"/>
      <c r="E1" s="8"/>
      <c r="F1" s="15" t="s">
        <v>247</v>
      </c>
    </row>
    <row r="2" spans="1:6" ht="21" customHeight="1" x14ac:dyDescent="0.15">
      <c r="A2" s="8"/>
      <c r="B2" s="320" t="s">
        <v>324</v>
      </c>
      <c r="C2" s="320"/>
      <c r="D2" s="320"/>
      <c r="E2" s="320"/>
      <c r="F2" s="9"/>
    </row>
    <row r="3" spans="1:6" ht="21" customHeight="1" x14ac:dyDescent="0.15">
      <c r="A3" s="8"/>
      <c r="B3" s="8"/>
      <c r="C3" s="62"/>
      <c r="D3" s="62"/>
      <c r="E3" s="8" t="s">
        <v>77</v>
      </c>
      <c r="F3" s="8"/>
    </row>
    <row r="4" spans="1:6" ht="21" customHeight="1" x14ac:dyDescent="0.15">
      <c r="A4" s="9"/>
      <c r="B4" s="9"/>
      <c r="C4" s="9"/>
      <c r="D4" s="9"/>
      <c r="E4" s="9"/>
      <c r="F4" s="15" t="s">
        <v>365</v>
      </c>
    </row>
    <row r="5" spans="1:6" ht="21" customHeight="1" x14ac:dyDescent="0.15">
      <c r="A5" s="63" t="s">
        <v>78</v>
      </c>
      <c r="B5" s="13" t="s">
        <v>206</v>
      </c>
      <c r="C5" s="64" t="s">
        <v>4</v>
      </c>
      <c r="D5" s="64" t="s">
        <v>79</v>
      </c>
      <c r="E5" s="64" t="s">
        <v>162</v>
      </c>
      <c r="F5" s="64" t="s">
        <v>166</v>
      </c>
    </row>
    <row r="6" spans="1:6" ht="21" customHeight="1" x14ac:dyDescent="0.15">
      <c r="A6" s="65" t="s">
        <v>80</v>
      </c>
      <c r="B6" s="66"/>
      <c r="C6" s="66"/>
      <c r="D6" s="66"/>
      <c r="E6" s="66"/>
      <c r="F6" s="41">
        <v>0</v>
      </c>
    </row>
    <row r="7" spans="1:6" ht="21" customHeight="1" x14ac:dyDescent="0.15">
      <c r="A7" s="67"/>
      <c r="B7" s="20"/>
      <c r="C7" s="20"/>
      <c r="D7" s="41"/>
      <c r="E7" s="41"/>
      <c r="F7" s="28">
        <f t="shared" ref="F7:F40" si="0">F6+D7-E7</f>
        <v>0</v>
      </c>
    </row>
    <row r="8" spans="1:6" ht="21" customHeight="1" x14ac:dyDescent="0.15">
      <c r="A8" s="67"/>
      <c r="B8" s="20"/>
      <c r="C8" s="20"/>
      <c r="D8" s="41"/>
      <c r="E8" s="41"/>
      <c r="F8" s="28">
        <f t="shared" si="0"/>
        <v>0</v>
      </c>
    </row>
    <row r="9" spans="1:6" ht="21" customHeight="1" x14ac:dyDescent="0.15">
      <c r="A9" s="67"/>
      <c r="B9" s="20"/>
      <c r="C9" s="20"/>
      <c r="D9" s="41"/>
      <c r="E9" s="41"/>
      <c r="F9" s="28">
        <f t="shared" si="0"/>
        <v>0</v>
      </c>
    </row>
    <row r="10" spans="1:6" ht="21" customHeight="1" x14ac:dyDescent="0.15">
      <c r="A10" s="67"/>
      <c r="B10" s="20"/>
      <c r="C10" s="20"/>
      <c r="D10" s="41"/>
      <c r="E10" s="41"/>
      <c r="F10" s="28">
        <f t="shared" si="0"/>
        <v>0</v>
      </c>
    </row>
    <row r="11" spans="1:6" ht="21" customHeight="1" x14ac:dyDescent="0.15">
      <c r="A11" s="67"/>
      <c r="B11" s="20"/>
      <c r="C11" s="20"/>
      <c r="D11" s="41"/>
      <c r="E11" s="41"/>
      <c r="F11" s="28">
        <f t="shared" si="0"/>
        <v>0</v>
      </c>
    </row>
    <row r="12" spans="1:6" ht="21" customHeight="1" x14ac:dyDescent="0.15">
      <c r="A12" s="67"/>
      <c r="B12" s="20"/>
      <c r="C12" s="20"/>
      <c r="D12" s="41"/>
      <c r="E12" s="41"/>
      <c r="F12" s="28">
        <f t="shared" si="0"/>
        <v>0</v>
      </c>
    </row>
    <row r="13" spans="1:6" ht="21" customHeight="1" x14ac:dyDescent="0.15">
      <c r="A13" s="67"/>
      <c r="B13" s="20"/>
      <c r="C13" s="20"/>
      <c r="D13" s="41"/>
      <c r="E13" s="41"/>
      <c r="F13" s="28">
        <f t="shared" si="0"/>
        <v>0</v>
      </c>
    </row>
    <row r="14" spans="1:6" ht="21" customHeight="1" x14ac:dyDescent="0.15">
      <c r="A14" s="67"/>
      <c r="B14" s="20"/>
      <c r="C14" s="20"/>
      <c r="D14" s="41"/>
      <c r="E14" s="41"/>
      <c r="F14" s="28">
        <f t="shared" si="0"/>
        <v>0</v>
      </c>
    </row>
    <row r="15" spans="1:6" ht="21" customHeight="1" x14ac:dyDescent="0.15">
      <c r="A15" s="67"/>
      <c r="B15" s="20"/>
      <c r="C15" s="20"/>
      <c r="D15" s="41"/>
      <c r="E15" s="41"/>
      <c r="F15" s="28">
        <f t="shared" si="0"/>
        <v>0</v>
      </c>
    </row>
    <row r="16" spans="1:6" ht="21" customHeight="1" x14ac:dyDescent="0.15">
      <c r="A16" s="67"/>
      <c r="B16" s="20"/>
      <c r="C16" s="20"/>
      <c r="D16" s="41"/>
      <c r="E16" s="41"/>
      <c r="F16" s="28">
        <f t="shared" si="0"/>
        <v>0</v>
      </c>
    </row>
    <row r="17" spans="1:6" ht="21" customHeight="1" x14ac:dyDescent="0.15">
      <c r="A17" s="67"/>
      <c r="B17" s="20"/>
      <c r="C17" s="20"/>
      <c r="D17" s="41"/>
      <c r="E17" s="41"/>
      <c r="F17" s="28">
        <f t="shared" si="0"/>
        <v>0</v>
      </c>
    </row>
    <row r="18" spans="1:6" ht="21" customHeight="1" x14ac:dyDescent="0.15">
      <c r="A18" s="67"/>
      <c r="B18" s="20"/>
      <c r="C18" s="20"/>
      <c r="D18" s="41"/>
      <c r="E18" s="41"/>
      <c r="F18" s="28">
        <f t="shared" si="0"/>
        <v>0</v>
      </c>
    </row>
    <row r="19" spans="1:6" ht="21" customHeight="1" x14ac:dyDescent="0.15">
      <c r="A19" s="67"/>
      <c r="B19" s="20"/>
      <c r="C19" s="20"/>
      <c r="D19" s="41"/>
      <c r="E19" s="41"/>
      <c r="F19" s="28">
        <f t="shared" si="0"/>
        <v>0</v>
      </c>
    </row>
    <row r="20" spans="1:6" ht="21" customHeight="1" x14ac:dyDescent="0.15">
      <c r="A20" s="67"/>
      <c r="B20" s="20"/>
      <c r="C20" s="20"/>
      <c r="D20" s="41"/>
      <c r="E20" s="41"/>
      <c r="F20" s="28">
        <f t="shared" si="0"/>
        <v>0</v>
      </c>
    </row>
    <row r="21" spans="1:6" ht="21" customHeight="1" x14ac:dyDescent="0.15">
      <c r="A21" s="67"/>
      <c r="B21" s="20"/>
      <c r="C21" s="20"/>
      <c r="D21" s="41"/>
      <c r="E21" s="41"/>
      <c r="F21" s="28">
        <f t="shared" si="0"/>
        <v>0</v>
      </c>
    </row>
    <row r="22" spans="1:6" ht="21" customHeight="1" x14ac:dyDescent="0.15">
      <c r="A22" s="67"/>
      <c r="B22" s="20"/>
      <c r="C22" s="20"/>
      <c r="D22" s="41"/>
      <c r="E22" s="41"/>
      <c r="F22" s="28">
        <f t="shared" si="0"/>
        <v>0</v>
      </c>
    </row>
    <row r="23" spans="1:6" ht="21" customHeight="1" x14ac:dyDescent="0.15">
      <c r="A23" s="67"/>
      <c r="B23" s="20"/>
      <c r="C23" s="20"/>
      <c r="D23" s="41"/>
      <c r="E23" s="41"/>
      <c r="F23" s="28">
        <f t="shared" si="0"/>
        <v>0</v>
      </c>
    </row>
    <row r="24" spans="1:6" ht="21" customHeight="1" x14ac:dyDescent="0.15">
      <c r="A24" s="67"/>
      <c r="B24" s="20"/>
      <c r="C24" s="20"/>
      <c r="D24" s="41"/>
      <c r="E24" s="41"/>
      <c r="F24" s="28">
        <f t="shared" si="0"/>
        <v>0</v>
      </c>
    </row>
    <row r="25" spans="1:6" ht="21" customHeight="1" x14ac:dyDescent="0.15">
      <c r="A25" s="67"/>
      <c r="B25" s="20"/>
      <c r="C25" s="20"/>
      <c r="D25" s="41"/>
      <c r="E25" s="41"/>
      <c r="F25" s="28">
        <f t="shared" si="0"/>
        <v>0</v>
      </c>
    </row>
    <row r="26" spans="1:6" ht="21" customHeight="1" x14ac:dyDescent="0.15">
      <c r="A26" s="67"/>
      <c r="B26" s="20"/>
      <c r="C26" s="20"/>
      <c r="D26" s="41"/>
      <c r="E26" s="41"/>
      <c r="F26" s="28">
        <f t="shared" si="0"/>
        <v>0</v>
      </c>
    </row>
    <row r="27" spans="1:6" ht="21" customHeight="1" x14ac:dyDescent="0.15">
      <c r="A27" s="67"/>
      <c r="B27" s="20"/>
      <c r="C27" s="20"/>
      <c r="D27" s="41"/>
      <c r="E27" s="41"/>
      <c r="F27" s="28">
        <f t="shared" si="0"/>
        <v>0</v>
      </c>
    </row>
    <row r="28" spans="1:6" ht="21" customHeight="1" x14ac:dyDescent="0.15">
      <c r="A28" s="67"/>
      <c r="B28" s="20"/>
      <c r="C28" s="20"/>
      <c r="D28" s="41"/>
      <c r="E28" s="41"/>
      <c r="F28" s="28">
        <f t="shared" si="0"/>
        <v>0</v>
      </c>
    </row>
    <row r="29" spans="1:6" ht="21" customHeight="1" x14ac:dyDescent="0.15">
      <c r="A29" s="67"/>
      <c r="B29" s="20"/>
      <c r="C29" s="20"/>
      <c r="D29" s="41"/>
      <c r="E29" s="41"/>
      <c r="F29" s="28">
        <f t="shared" si="0"/>
        <v>0</v>
      </c>
    </row>
    <row r="30" spans="1:6" ht="21" customHeight="1" x14ac:dyDescent="0.15">
      <c r="A30" s="67"/>
      <c r="B30" s="20"/>
      <c r="C30" s="20"/>
      <c r="D30" s="41"/>
      <c r="E30" s="41"/>
      <c r="F30" s="28">
        <f t="shared" si="0"/>
        <v>0</v>
      </c>
    </row>
    <row r="31" spans="1:6" ht="21" customHeight="1" x14ac:dyDescent="0.15">
      <c r="A31" s="67"/>
      <c r="B31" s="20"/>
      <c r="C31" s="20"/>
      <c r="D31" s="41"/>
      <c r="E31" s="41"/>
      <c r="F31" s="28">
        <f t="shared" si="0"/>
        <v>0</v>
      </c>
    </row>
    <row r="32" spans="1:6" ht="21" customHeight="1" x14ac:dyDescent="0.15">
      <c r="A32" s="67"/>
      <c r="B32" s="20"/>
      <c r="C32" s="20"/>
      <c r="D32" s="41"/>
      <c r="E32" s="41"/>
      <c r="F32" s="28">
        <f t="shared" si="0"/>
        <v>0</v>
      </c>
    </row>
    <row r="33" spans="1:6" ht="21" customHeight="1" x14ac:dyDescent="0.15">
      <c r="A33" s="67"/>
      <c r="B33" s="20"/>
      <c r="C33" s="20"/>
      <c r="D33" s="41"/>
      <c r="E33" s="41"/>
      <c r="F33" s="28">
        <f t="shared" si="0"/>
        <v>0</v>
      </c>
    </row>
    <row r="34" spans="1:6" ht="21" customHeight="1" x14ac:dyDescent="0.15">
      <c r="A34" s="67"/>
      <c r="B34" s="20"/>
      <c r="C34" s="20"/>
      <c r="D34" s="41"/>
      <c r="E34" s="41"/>
      <c r="F34" s="28">
        <f t="shared" si="0"/>
        <v>0</v>
      </c>
    </row>
    <row r="35" spans="1:6" ht="21" customHeight="1" x14ac:dyDescent="0.15">
      <c r="A35" s="67"/>
      <c r="B35" s="20"/>
      <c r="C35" s="20"/>
      <c r="D35" s="41"/>
      <c r="E35" s="41"/>
      <c r="F35" s="28">
        <f t="shared" si="0"/>
        <v>0</v>
      </c>
    </row>
    <row r="36" spans="1:6" ht="21" customHeight="1" x14ac:dyDescent="0.15">
      <c r="A36" s="67"/>
      <c r="B36" s="20"/>
      <c r="C36" s="20"/>
      <c r="D36" s="41"/>
      <c r="E36" s="41"/>
      <c r="F36" s="28">
        <f t="shared" si="0"/>
        <v>0</v>
      </c>
    </row>
    <row r="37" spans="1:6" ht="21" customHeight="1" x14ac:dyDescent="0.15">
      <c r="A37" s="67"/>
      <c r="B37" s="20"/>
      <c r="C37" s="20"/>
      <c r="D37" s="41"/>
      <c r="E37" s="41"/>
      <c r="F37" s="28">
        <f t="shared" si="0"/>
        <v>0</v>
      </c>
    </row>
    <row r="38" spans="1:6" ht="21" customHeight="1" x14ac:dyDescent="0.15">
      <c r="A38" s="67"/>
      <c r="B38" s="20"/>
      <c r="C38" s="20"/>
      <c r="D38" s="41"/>
      <c r="E38" s="41"/>
      <c r="F38" s="28">
        <f t="shared" si="0"/>
        <v>0</v>
      </c>
    </row>
    <row r="39" spans="1:6" ht="21" customHeight="1" x14ac:dyDescent="0.15">
      <c r="A39" s="67"/>
      <c r="B39" s="20"/>
      <c r="C39" s="20"/>
      <c r="D39" s="41"/>
      <c r="E39" s="41"/>
      <c r="F39" s="28">
        <f t="shared" si="0"/>
        <v>0</v>
      </c>
    </row>
    <row r="40" spans="1:6" ht="21" customHeight="1" x14ac:dyDescent="0.15">
      <c r="A40" s="67"/>
      <c r="B40" s="20"/>
      <c r="C40" s="20"/>
      <c r="D40" s="41"/>
      <c r="E40" s="41"/>
      <c r="F40" s="28">
        <f t="shared" si="0"/>
        <v>0</v>
      </c>
    </row>
    <row r="41" spans="1:6" ht="21" customHeight="1" x14ac:dyDescent="0.15">
      <c r="A41" s="65" t="s">
        <v>76</v>
      </c>
      <c r="B41" s="66"/>
      <c r="C41" s="66"/>
      <c r="D41" s="28">
        <f>SUM(D7:D40)</f>
        <v>0</v>
      </c>
      <c r="E41" s="28">
        <f>SUM(E7:E40)</f>
        <v>0</v>
      </c>
      <c r="F41" s="28">
        <f>F40</f>
        <v>0</v>
      </c>
    </row>
    <row r="42" spans="1:6" x14ac:dyDescent="0.15">
      <c r="A42" s="62"/>
      <c r="B42" s="62"/>
      <c r="C42" s="62"/>
      <c r="D42" s="9"/>
      <c r="E42" s="9"/>
      <c r="F42" s="9"/>
    </row>
    <row r="43" spans="1:6" x14ac:dyDescent="0.15">
      <c r="A43" s="9" t="s">
        <v>81</v>
      </c>
      <c r="B43" s="9"/>
      <c r="C43" s="9"/>
      <c r="D43" s="9"/>
      <c r="E43" s="9"/>
      <c r="F43" s="9"/>
    </row>
  </sheetData>
  <mergeCells count="1">
    <mergeCell ref="B2:E2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104" customWidth="1"/>
    <col min="2" max="2" width="36.375" style="104" customWidth="1"/>
    <col min="3" max="3" width="65.125" style="140" customWidth="1"/>
    <col min="4" max="4" width="12.75" style="104"/>
    <col min="5" max="5" width="3.5" style="104" bestFit="1" customWidth="1"/>
    <col min="6" max="7" width="12.75" style="104"/>
    <col min="8" max="8" width="2.125" style="104" bestFit="1" customWidth="1"/>
    <col min="9" max="16384" width="12.75" style="104"/>
  </cols>
  <sheetData>
    <row r="1" spans="1:7" ht="21" x14ac:dyDescent="0.2">
      <c r="A1" s="269" t="s">
        <v>358</v>
      </c>
      <c r="B1" s="270"/>
      <c r="C1" s="270"/>
    </row>
    <row r="3" spans="1:7" x14ac:dyDescent="0.15">
      <c r="A3" s="265" t="s">
        <v>277</v>
      </c>
      <c r="B3" s="266"/>
      <c r="C3" s="131"/>
      <c r="D3" s="77"/>
      <c r="E3" s="78"/>
      <c r="G3" s="132"/>
    </row>
    <row r="4" spans="1:7" ht="31.5" customHeight="1" x14ac:dyDescent="0.15">
      <c r="A4" s="114"/>
      <c r="B4" s="131" t="s">
        <v>346</v>
      </c>
      <c r="C4" s="131" t="s">
        <v>348</v>
      </c>
      <c r="D4" s="79"/>
      <c r="E4" s="79"/>
    </row>
    <row r="5" spans="1:7" ht="22.5" x14ac:dyDescent="0.15">
      <c r="A5" s="138" t="s">
        <v>130</v>
      </c>
      <c r="B5" s="131" t="s">
        <v>132</v>
      </c>
      <c r="C5" s="133" t="s">
        <v>248</v>
      </c>
      <c r="D5" s="134"/>
      <c r="E5" s="134"/>
    </row>
    <row r="6" spans="1:7" ht="56.25" x14ac:dyDescent="0.15">
      <c r="A6" s="138" t="s">
        <v>60</v>
      </c>
      <c r="B6" s="131" t="s">
        <v>141</v>
      </c>
      <c r="C6" s="133" t="s">
        <v>309</v>
      </c>
    </row>
    <row r="7" spans="1:7" ht="45" x14ac:dyDescent="0.15">
      <c r="A7" s="138" t="s">
        <v>131</v>
      </c>
      <c r="B7" s="131" t="s">
        <v>110</v>
      </c>
      <c r="C7" s="133" t="s">
        <v>344</v>
      </c>
    </row>
    <row r="8" spans="1:7" ht="22.5" x14ac:dyDescent="0.15">
      <c r="A8" s="138" t="s">
        <v>133</v>
      </c>
      <c r="B8" s="131" t="s">
        <v>306</v>
      </c>
      <c r="C8" s="133" t="s">
        <v>249</v>
      </c>
    </row>
    <row r="9" spans="1:7" ht="78.75" x14ac:dyDescent="0.15">
      <c r="A9" s="138" t="s">
        <v>135</v>
      </c>
      <c r="B9" s="131" t="s">
        <v>198</v>
      </c>
      <c r="C9" s="131" t="s">
        <v>313</v>
      </c>
    </row>
    <row r="10" spans="1:7" x14ac:dyDescent="0.15">
      <c r="A10" s="138" t="s">
        <v>136</v>
      </c>
      <c r="B10" s="131" t="s">
        <v>191</v>
      </c>
      <c r="C10" s="133" t="s">
        <v>250</v>
      </c>
    </row>
    <row r="11" spans="1:7" x14ac:dyDescent="0.15">
      <c r="A11" s="138" t="s">
        <v>137</v>
      </c>
      <c r="B11" s="131" t="s">
        <v>342</v>
      </c>
      <c r="C11" s="133" t="s">
        <v>353</v>
      </c>
    </row>
    <row r="12" spans="1:7" ht="22.5" x14ac:dyDescent="0.15">
      <c r="A12" s="138" t="s">
        <v>139</v>
      </c>
      <c r="B12" s="131" t="s">
        <v>138</v>
      </c>
      <c r="C12" s="133" t="s">
        <v>310</v>
      </c>
    </row>
    <row r="13" spans="1:7" ht="22.5" x14ac:dyDescent="0.15">
      <c r="A13" s="138" t="s">
        <v>213</v>
      </c>
      <c r="B13" s="135" t="s">
        <v>345</v>
      </c>
      <c r="C13" s="133" t="s">
        <v>343</v>
      </c>
    </row>
    <row r="14" spans="1:7" x14ac:dyDescent="0.15">
      <c r="A14" s="138" t="s">
        <v>140</v>
      </c>
      <c r="B14" s="131" t="s">
        <v>142</v>
      </c>
      <c r="C14" s="133" t="s">
        <v>278</v>
      </c>
    </row>
    <row r="15" spans="1:7" x14ac:dyDescent="0.15">
      <c r="A15" s="138" t="s">
        <v>214</v>
      </c>
      <c r="B15" s="131" t="s">
        <v>192</v>
      </c>
      <c r="C15" s="133" t="s">
        <v>278</v>
      </c>
    </row>
    <row r="16" spans="1:7" ht="33.75" x14ac:dyDescent="0.15">
      <c r="A16" s="138" t="s">
        <v>140</v>
      </c>
      <c r="B16" s="131" t="s">
        <v>251</v>
      </c>
      <c r="C16" s="133" t="s">
        <v>252</v>
      </c>
    </row>
    <row r="17" spans="1:3" x14ac:dyDescent="0.15">
      <c r="A17" s="138" t="s">
        <v>218</v>
      </c>
      <c r="B17" s="131" t="s">
        <v>145</v>
      </c>
      <c r="C17" s="133" t="s">
        <v>311</v>
      </c>
    </row>
    <row r="18" spans="1:3" x14ac:dyDescent="0.15">
      <c r="A18" s="138" t="s">
        <v>61</v>
      </c>
      <c r="B18" s="131" t="s">
        <v>219</v>
      </c>
      <c r="C18" s="133" t="s">
        <v>253</v>
      </c>
    </row>
    <row r="19" spans="1:3" x14ac:dyDescent="0.15">
      <c r="A19" s="138" t="s">
        <v>62</v>
      </c>
      <c r="B19" s="131" t="s">
        <v>221</v>
      </c>
      <c r="C19" s="133" t="s">
        <v>253</v>
      </c>
    </row>
    <row r="20" spans="1:3" x14ac:dyDescent="0.15">
      <c r="A20" s="139"/>
      <c r="B20" s="135"/>
      <c r="C20" s="136"/>
    </row>
    <row r="21" spans="1:3" x14ac:dyDescent="0.15">
      <c r="A21" s="261" t="s">
        <v>234</v>
      </c>
      <c r="B21" s="262"/>
      <c r="C21" s="137"/>
    </row>
    <row r="22" spans="1:3" ht="22.5" x14ac:dyDescent="0.15">
      <c r="A22" s="138" t="s">
        <v>235</v>
      </c>
      <c r="B22" s="131" t="s">
        <v>254</v>
      </c>
      <c r="C22" s="133" t="s">
        <v>255</v>
      </c>
    </row>
    <row r="23" spans="1:3" x14ac:dyDescent="0.15">
      <c r="A23" s="138" t="s">
        <v>298</v>
      </c>
      <c r="B23" s="131" t="s">
        <v>265</v>
      </c>
      <c r="C23" s="133" t="s">
        <v>256</v>
      </c>
    </row>
    <row r="24" spans="1:3" x14ac:dyDescent="0.15">
      <c r="A24" s="138" t="s">
        <v>237</v>
      </c>
      <c r="B24" s="131" t="s">
        <v>266</v>
      </c>
      <c r="C24" s="133" t="s">
        <v>267</v>
      </c>
    </row>
    <row r="25" spans="1:3" x14ac:dyDescent="0.15">
      <c r="A25" s="138" t="s">
        <v>238</v>
      </c>
      <c r="B25" s="131" t="s">
        <v>297</v>
      </c>
      <c r="C25" s="133" t="s">
        <v>363</v>
      </c>
    </row>
    <row r="27" spans="1:3" x14ac:dyDescent="0.15">
      <c r="A27" s="267" t="s">
        <v>257</v>
      </c>
      <c r="B27" s="268"/>
      <c r="C27" s="137"/>
    </row>
    <row r="28" spans="1:3" x14ac:dyDescent="0.15">
      <c r="A28" s="138"/>
      <c r="B28" s="131" t="s">
        <v>258</v>
      </c>
      <c r="C28" s="133" t="s">
        <v>362</v>
      </c>
    </row>
    <row r="29" spans="1:3" ht="45" x14ac:dyDescent="0.15">
      <c r="A29" s="138"/>
      <c r="B29" s="131" t="s">
        <v>259</v>
      </c>
      <c r="C29" s="133" t="s">
        <v>260</v>
      </c>
    </row>
    <row r="30" spans="1:3" ht="22.5" x14ac:dyDescent="0.15">
      <c r="A30" s="138"/>
      <c r="B30" s="131" t="s">
        <v>280</v>
      </c>
      <c r="C30" s="133" t="s">
        <v>312</v>
      </c>
    </row>
    <row r="31" spans="1:3" x14ac:dyDescent="0.15">
      <c r="A31" s="138"/>
      <c r="B31" s="245" t="s">
        <v>281</v>
      </c>
      <c r="C31" s="133" t="s">
        <v>261</v>
      </c>
    </row>
    <row r="32" spans="1:3" x14ac:dyDescent="0.15">
      <c r="A32" s="138"/>
      <c r="B32" s="131" t="s">
        <v>262</v>
      </c>
      <c r="C32" s="133" t="s">
        <v>364</v>
      </c>
    </row>
    <row r="37" spans="3:3" x14ac:dyDescent="0.15">
      <c r="C37" s="104"/>
    </row>
    <row r="38" spans="3:3" x14ac:dyDescent="0.15">
      <c r="C38" s="104"/>
    </row>
    <row r="39" spans="3:3" x14ac:dyDescent="0.15">
      <c r="C39" s="104"/>
    </row>
    <row r="40" spans="3:3" x14ac:dyDescent="0.15">
      <c r="C40" s="104"/>
    </row>
    <row r="41" spans="3:3" x14ac:dyDescent="0.15">
      <c r="C41" s="104"/>
    </row>
    <row r="42" spans="3:3" x14ac:dyDescent="0.15">
      <c r="C42" s="104"/>
    </row>
    <row r="43" spans="3:3" x14ac:dyDescent="0.15">
      <c r="C43" s="104"/>
    </row>
    <row r="44" spans="3:3" x14ac:dyDescent="0.15">
      <c r="C44" s="104"/>
    </row>
    <row r="45" spans="3:3" x14ac:dyDescent="0.15">
      <c r="C45" s="104"/>
    </row>
    <row r="46" spans="3:3" x14ac:dyDescent="0.15">
      <c r="C46" s="104"/>
    </row>
    <row r="47" spans="3:3" x14ac:dyDescent="0.15">
      <c r="C47" s="104"/>
    </row>
    <row r="48" spans="3:3" x14ac:dyDescent="0.15">
      <c r="C48" s="104"/>
    </row>
    <row r="49" spans="3:3" x14ac:dyDescent="0.15">
      <c r="C49" s="104"/>
    </row>
    <row r="50" spans="3:3" x14ac:dyDescent="0.15">
      <c r="C50" s="104"/>
    </row>
    <row r="51" spans="3:3" x14ac:dyDescent="0.15">
      <c r="C51" s="104"/>
    </row>
    <row r="52" spans="3:3" x14ac:dyDescent="0.15">
      <c r="C52" s="104"/>
    </row>
    <row r="53" spans="3:3" x14ac:dyDescent="0.15">
      <c r="C53" s="104"/>
    </row>
    <row r="54" spans="3:3" x14ac:dyDescent="0.15">
      <c r="C54" s="104"/>
    </row>
  </sheetData>
  <mergeCells count="4">
    <mergeCell ref="A3:B3"/>
    <mergeCell ref="A21:B21"/>
    <mergeCell ref="A27:B27"/>
    <mergeCell ref="A1:C1"/>
  </mergeCells>
  <phoneticPr fontId="3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J29" sqref="J29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58"/>
      <c r="I1" s="2" t="s">
        <v>149</v>
      </c>
    </row>
    <row r="2" spans="1:9" ht="15" customHeight="1" x14ac:dyDescent="0.15">
      <c r="I2" s="2" t="s">
        <v>150</v>
      </c>
    </row>
    <row r="3" spans="1:9" ht="15" customHeight="1" x14ac:dyDescent="0.15">
      <c r="I3" s="2" t="s">
        <v>283</v>
      </c>
    </row>
    <row r="4" spans="1:9" ht="15" customHeight="1" x14ac:dyDescent="0.15">
      <c r="G4" s="103"/>
      <c r="H4" s="3"/>
      <c r="I4" s="2"/>
    </row>
    <row r="5" spans="1:9" ht="15" customHeight="1" x14ac:dyDescent="0.15"/>
    <row r="6" spans="1:9" ht="29.25" customHeight="1" x14ac:dyDescent="0.15">
      <c r="D6" s="275" t="s">
        <v>156</v>
      </c>
      <c r="E6" s="275"/>
      <c r="F6" s="275"/>
      <c r="G6" s="275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76" t="s">
        <v>151</v>
      </c>
      <c r="C8" s="276"/>
      <c r="D8" s="277"/>
      <c r="E8" s="172" t="s">
        <v>152</v>
      </c>
      <c r="F8" s="173">
        <f>SUM(I20)</f>
        <v>0</v>
      </c>
      <c r="G8" s="6"/>
      <c r="H8" s="74"/>
      <c r="I8" s="141"/>
    </row>
    <row r="9" spans="1:9" ht="31.5" customHeight="1" thickTop="1" thickBot="1" x14ac:dyDescent="0.2">
      <c r="B9" s="276" t="s">
        <v>282</v>
      </c>
      <c r="C9" s="276"/>
      <c r="D9" s="278"/>
      <c r="E9" s="170" t="s">
        <v>152</v>
      </c>
      <c r="F9" s="171">
        <f>SUM(G20)</f>
        <v>0</v>
      </c>
      <c r="G9" s="6"/>
      <c r="H9" s="74"/>
      <c r="I9" s="141"/>
    </row>
    <row r="10" spans="1:9" ht="25.5" customHeight="1" thickTop="1" thickBot="1" x14ac:dyDescent="0.2">
      <c r="D10" s="154"/>
      <c r="E10" s="154" t="s">
        <v>328</v>
      </c>
      <c r="F10" s="154"/>
    </row>
    <row r="11" spans="1:9" s="159" customFormat="1" ht="51" customHeight="1" thickTop="1" x14ac:dyDescent="0.15">
      <c r="B11" s="160" t="s">
        <v>153</v>
      </c>
      <c r="C11" s="161" t="s">
        <v>154</v>
      </c>
      <c r="D11" s="279" t="s">
        <v>314</v>
      </c>
      <c r="E11" s="280"/>
      <c r="F11" s="280"/>
      <c r="G11" s="162" t="s">
        <v>329</v>
      </c>
      <c r="H11" s="163" t="s">
        <v>315</v>
      </c>
      <c r="I11" s="164" t="s">
        <v>330</v>
      </c>
    </row>
    <row r="12" spans="1:9" ht="30" customHeight="1" x14ac:dyDescent="0.15">
      <c r="B12" s="174"/>
      <c r="C12" s="175"/>
      <c r="D12" s="271"/>
      <c r="E12" s="272"/>
      <c r="F12" s="272"/>
      <c r="G12" s="165"/>
      <c r="H12" s="166"/>
      <c r="I12" s="167">
        <f t="shared" ref="I12:I20" si="0">SUM(G12:H12)</f>
        <v>0</v>
      </c>
    </row>
    <row r="13" spans="1:9" ht="30" customHeight="1" x14ac:dyDescent="0.15">
      <c r="B13" s="176"/>
      <c r="C13" s="175"/>
      <c r="D13" s="271"/>
      <c r="E13" s="272"/>
      <c r="F13" s="272"/>
      <c r="G13" s="165"/>
      <c r="H13" s="166"/>
      <c r="I13" s="167">
        <f t="shared" si="0"/>
        <v>0</v>
      </c>
    </row>
    <row r="14" spans="1:9" ht="30" customHeight="1" x14ac:dyDescent="0.15">
      <c r="B14" s="176"/>
      <c r="C14" s="175"/>
      <c r="D14" s="271"/>
      <c r="E14" s="272"/>
      <c r="F14" s="272"/>
      <c r="G14" s="165"/>
      <c r="H14" s="166"/>
      <c r="I14" s="167">
        <f t="shared" si="0"/>
        <v>0</v>
      </c>
    </row>
    <row r="15" spans="1:9" ht="30" customHeight="1" x14ac:dyDescent="0.15">
      <c r="B15" s="176"/>
      <c r="C15" s="175"/>
      <c r="D15" s="271"/>
      <c r="E15" s="272"/>
      <c r="F15" s="272"/>
      <c r="G15" s="165"/>
      <c r="H15" s="166"/>
      <c r="I15" s="167">
        <f t="shared" si="0"/>
        <v>0</v>
      </c>
    </row>
    <row r="16" spans="1:9" ht="30" customHeight="1" x14ac:dyDescent="0.15">
      <c r="B16" s="176"/>
      <c r="C16" s="175"/>
      <c r="D16" s="271"/>
      <c r="E16" s="272"/>
      <c r="F16" s="272"/>
      <c r="G16" s="165"/>
      <c r="H16" s="166"/>
      <c r="I16" s="167">
        <f t="shared" si="0"/>
        <v>0</v>
      </c>
    </row>
    <row r="17" spans="2:9" ht="30" customHeight="1" x14ac:dyDescent="0.15">
      <c r="B17" s="176"/>
      <c r="C17" s="175"/>
      <c r="D17" s="271"/>
      <c r="E17" s="272"/>
      <c r="F17" s="272"/>
      <c r="G17" s="165"/>
      <c r="H17" s="166"/>
      <c r="I17" s="167">
        <f t="shared" si="0"/>
        <v>0</v>
      </c>
    </row>
    <row r="18" spans="2:9" ht="30" customHeight="1" x14ac:dyDescent="0.15">
      <c r="B18" s="176"/>
      <c r="C18" s="175"/>
      <c r="D18" s="271"/>
      <c r="E18" s="272"/>
      <c r="F18" s="272"/>
      <c r="G18" s="165"/>
      <c r="H18" s="166"/>
      <c r="I18" s="167">
        <f t="shared" si="0"/>
        <v>0</v>
      </c>
    </row>
    <row r="19" spans="2:9" ht="30" customHeight="1" x14ac:dyDescent="0.15">
      <c r="B19" s="176"/>
      <c r="C19" s="175"/>
      <c r="D19" s="271"/>
      <c r="E19" s="272"/>
      <c r="F19" s="272"/>
      <c r="G19" s="165"/>
      <c r="H19" s="166"/>
      <c r="I19" s="167">
        <f t="shared" si="0"/>
        <v>0</v>
      </c>
    </row>
    <row r="20" spans="2:9" ht="30" customHeight="1" thickBot="1" x14ac:dyDescent="0.2">
      <c r="B20" s="155"/>
      <c r="C20" s="177" t="s">
        <v>155</v>
      </c>
      <c r="D20" s="273"/>
      <c r="E20" s="274"/>
      <c r="F20" s="274"/>
      <c r="G20" s="168">
        <f>SUM(G12:G19)</f>
        <v>0</v>
      </c>
      <c r="H20" s="169">
        <f>SUM(H12:H19)</f>
        <v>0</v>
      </c>
      <c r="I20" s="167">
        <f t="shared" si="0"/>
        <v>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3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6" zoomScaleNormal="100" zoomScaleSheetLayoutView="100" workbookViewId="0">
      <selection activeCell="G25" sqref="G25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57"/>
      <c r="B1" s="8"/>
      <c r="C1" s="8"/>
      <c r="D1" s="8"/>
      <c r="E1" s="8"/>
      <c r="F1" s="15" t="s">
        <v>339</v>
      </c>
      <c r="G1" s="8"/>
    </row>
    <row r="2" spans="1:7" ht="14.25" x14ac:dyDescent="0.15">
      <c r="A2" s="282" t="s">
        <v>341</v>
      </c>
      <c r="B2" s="282"/>
      <c r="C2" s="282"/>
      <c r="D2" s="282"/>
      <c r="E2" s="282"/>
      <c r="F2" s="282"/>
      <c r="G2" s="9"/>
    </row>
    <row r="3" spans="1:7" ht="14.25" x14ac:dyDescent="0.15">
      <c r="A3" s="8"/>
      <c r="B3" s="29"/>
      <c r="C3" s="29"/>
      <c r="D3" s="29"/>
      <c r="E3" s="29"/>
      <c r="F3" s="9"/>
      <c r="G3" s="9"/>
    </row>
    <row r="4" spans="1:7" ht="14.25" x14ac:dyDescent="0.15">
      <c r="A4" s="8"/>
      <c r="B4" s="281" t="s">
        <v>304</v>
      </c>
      <c r="C4" s="281"/>
      <c r="D4" s="281"/>
      <c r="E4" s="281"/>
      <c r="F4" s="9"/>
      <c r="G4" s="9"/>
    </row>
    <row r="5" spans="1:7" x14ac:dyDescent="0.15">
      <c r="A5" s="9"/>
      <c r="B5" s="9"/>
      <c r="C5" s="9"/>
      <c r="D5" s="9"/>
      <c r="E5" s="9"/>
      <c r="F5" s="15" t="s">
        <v>183</v>
      </c>
      <c r="G5" s="8"/>
    </row>
    <row r="6" spans="1:7" ht="20.100000000000001" customHeight="1" x14ac:dyDescent="0.15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15">
      <c r="A7" s="32"/>
      <c r="B7" s="33" t="s">
        <v>83</v>
      </c>
      <c r="C7" s="34"/>
      <c r="D7" s="34"/>
      <c r="E7" s="34"/>
      <c r="F7" s="35"/>
      <c r="G7" s="8"/>
    </row>
    <row r="8" spans="1:7" ht="20.100000000000001" customHeight="1" x14ac:dyDescent="0.15">
      <c r="A8" s="24">
        <v>1</v>
      </c>
      <c r="B8" s="36" t="s">
        <v>85</v>
      </c>
      <c r="C8" s="28"/>
      <c r="D8" s="28"/>
      <c r="E8" s="28"/>
      <c r="F8" s="20"/>
      <c r="G8" s="8"/>
    </row>
    <row r="9" spans="1:7" ht="20.100000000000001" customHeight="1" x14ac:dyDescent="0.15">
      <c r="A9" s="24">
        <v>2</v>
      </c>
      <c r="B9" s="36" t="s">
        <v>87</v>
      </c>
      <c r="C9" s="28"/>
      <c r="D9" s="28"/>
      <c r="E9" s="28"/>
      <c r="F9" s="20"/>
      <c r="G9" s="8"/>
    </row>
    <row r="10" spans="1:7" ht="20.100000000000001" customHeight="1" x14ac:dyDescent="0.15">
      <c r="A10" s="24">
        <v>3</v>
      </c>
      <c r="B10" s="36" t="s">
        <v>86</v>
      </c>
      <c r="C10" s="28"/>
      <c r="D10" s="28"/>
      <c r="E10" s="28"/>
      <c r="F10" s="20"/>
      <c r="G10" s="8"/>
    </row>
    <row r="11" spans="1:7" ht="20.100000000000001" customHeight="1" x14ac:dyDescent="0.15">
      <c r="A11" s="24">
        <v>4</v>
      </c>
      <c r="B11" s="36" t="s">
        <v>88</v>
      </c>
      <c r="C11" s="28"/>
      <c r="D11" s="28"/>
      <c r="E11" s="28"/>
      <c r="F11" s="20"/>
      <c r="G11" s="8"/>
    </row>
    <row r="12" spans="1:7" ht="20.100000000000001" customHeight="1" x14ac:dyDescent="0.15">
      <c r="A12" s="24">
        <v>5</v>
      </c>
      <c r="B12" s="36" t="s">
        <v>89</v>
      </c>
      <c r="C12" s="28"/>
      <c r="D12" s="28"/>
      <c r="E12" s="28"/>
      <c r="F12" s="20"/>
      <c r="G12" s="8"/>
    </row>
    <row r="13" spans="1:7" ht="20.100000000000001" customHeight="1" x14ac:dyDescent="0.15">
      <c r="A13" s="24">
        <v>6</v>
      </c>
      <c r="B13" s="36" t="s">
        <v>91</v>
      </c>
      <c r="C13" s="28"/>
      <c r="D13" s="28"/>
      <c r="E13" s="28"/>
      <c r="F13" s="20"/>
      <c r="G13" s="8"/>
    </row>
    <row r="14" spans="1:7" ht="20.100000000000001" customHeight="1" x14ac:dyDescent="0.15">
      <c r="A14" s="24">
        <v>7</v>
      </c>
      <c r="B14" s="36" t="s">
        <v>106</v>
      </c>
      <c r="C14" s="28"/>
      <c r="D14" s="28"/>
      <c r="E14" s="28"/>
      <c r="F14" s="20"/>
      <c r="G14" s="8"/>
    </row>
    <row r="15" spans="1:7" ht="20.100000000000001" customHeight="1" x14ac:dyDescent="0.15">
      <c r="A15" s="69">
        <v>8</v>
      </c>
      <c r="B15" s="70" t="s">
        <v>92</v>
      </c>
      <c r="C15" s="71"/>
      <c r="D15" s="72"/>
      <c r="E15" s="72"/>
      <c r="F15" s="73"/>
      <c r="G15" s="8"/>
    </row>
    <row r="16" spans="1:7" ht="20.100000000000001" customHeight="1" x14ac:dyDescent="0.15">
      <c r="A16" s="37"/>
      <c r="B16" s="38" t="s">
        <v>109</v>
      </c>
      <c r="C16" s="39">
        <f>SUM(C8:C15)</f>
        <v>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15">
      <c r="A17" s="12"/>
      <c r="B17" s="33" t="s">
        <v>84</v>
      </c>
      <c r="C17" s="27"/>
      <c r="D17" s="27"/>
      <c r="E17" s="27"/>
      <c r="F17" s="35"/>
      <c r="G17" s="8"/>
    </row>
    <row r="18" spans="1:7" ht="20.100000000000001" customHeight="1" x14ac:dyDescent="0.15">
      <c r="A18" s="24">
        <v>1</v>
      </c>
      <c r="B18" s="36" t="s">
        <v>6</v>
      </c>
      <c r="C18" s="28"/>
      <c r="D18" s="28"/>
      <c r="E18" s="28"/>
      <c r="F18" s="20"/>
      <c r="G18" s="8"/>
    </row>
    <row r="19" spans="1:7" ht="20.100000000000001" customHeight="1" x14ac:dyDescent="0.15">
      <c r="A19" s="24">
        <v>2</v>
      </c>
      <c r="B19" s="36" t="s">
        <v>170</v>
      </c>
      <c r="C19" s="28"/>
      <c r="D19" s="28"/>
      <c r="E19" s="28"/>
      <c r="F19" s="20"/>
      <c r="G19" s="8"/>
    </row>
    <row r="20" spans="1:7" ht="20.100000000000001" customHeight="1" x14ac:dyDescent="0.15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15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15">
      <c r="A22" s="24">
        <v>5</v>
      </c>
      <c r="B22" s="36" t="s">
        <v>9</v>
      </c>
      <c r="C22" s="28"/>
      <c r="D22" s="28"/>
      <c r="E22" s="28"/>
      <c r="F22" s="20"/>
      <c r="G22" s="8"/>
    </row>
    <row r="23" spans="1:7" ht="20.100000000000001" customHeight="1" x14ac:dyDescent="0.15">
      <c r="A23" s="150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15">
      <c r="A24" s="150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15">
      <c r="A25" s="150">
        <v>8</v>
      </c>
      <c r="B25" s="149" t="s">
        <v>12</v>
      </c>
      <c r="C25" s="28"/>
      <c r="D25" s="28"/>
      <c r="E25" s="28"/>
      <c r="F25" s="20"/>
      <c r="G25" s="8"/>
    </row>
    <row r="26" spans="1:7" ht="20.100000000000001" customHeight="1" x14ac:dyDescent="0.15">
      <c r="A26" s="150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15">
      <c r="A27" s="150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15">
      <c r="A28" s="150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15">
      <c r="A29" s="150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15">
      <c r="A30" s="150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 x14ac:dyDescent="0.15">
      <c r="A31" s="150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15">
      <c r="A32" s="150"/>
      <c r="B32" s="36" t="s">
        <v>19</v>
      </c>
      <c r="C32" s="28">
        <f>SUM(C18:C31)</f>
        <v>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15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15">
      <c r="A34" s="8"/>
      <c r="B34" s="40"/>
      <c r="C34" s="9"/>
      <c r="D34" s="9"/>
      <c r="E34" s="9"/>
      <c r="F34" s="9"/>
      <c r="G34" s="9"/>
    </row>
    <row r="35" spans="1:7" ht="15" customHeight="1" x14ac:dyDescent="0.15">
      <c r="A35" s="8"/>
      <c r="B35" s="40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3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6"/>
  <sheetViews>
    <sheetView tabSelected="1" view="pageBreakPreview" zoomScaleNormal="100" zoomScaleSheetLayoutView="100" workbookViewId="0">
      <selection activeCell="O29" sqref="O2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57"/>
      <c r="B1" s="8"/>
      <c r="C1" s="8"/>
      <c r="D1" s="284" t="s">
        <v>240</v>
      </c>
      <c r="E1" s="284"/>
      <c r="F1" s="284"/>
      <c r="G1" s="284"/>
      <c r="H1" s="284"/>
      <c r="I1" s="8"/>
    </row>
    <row r="2" spans="1:9" x14ac:dyDescent="0.15">
      <c r="A2" s="8"/>
      <c r="B2" s="324" t="s">
        <v>366</v>
      </c>
      <c r="C2" s="283"/>
      <c r="D2" s="283"/>
      <c r="E2" s="283"/>
      <c r="F2" s="283"/>
      <c r="G2" s="283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85" t="s">
        <v>104</v>
      </c>
      <c r="B4" s="285"/>
      <c r="C4" s="285"/>
      <c r="D4" s="285"/>
      <c r="E4" s="26"/>
      <c r="F4" s="9"/>
      <c r="G4" s="9"/>
      <c r="H4" s="15" t="s">
        <v>22</v>
      </c>
      <c r="I4" s="8"/>
    </row>
    <row r="5" spans="1:9" ht="30" customHeight="1" x14ac:dyDescent="0.15">
      <c r="A5" s="286" t="s">
        <v>23</v>
      </c>
      <c r="B5" s="287"/>
      <c r="C5" s="287"/>
      <c r="D5" s="288"/>
      <c r="E5" s="289" t="s">
        <v>25</v>
      </c>
      <c r="F5" s="288"/>
      <c r="G5" s="13" t="s">
        <v>26</v>
      </c>
      <c r="H5" s="13" t="s">
        <v>27</v>
      </c>
      <c r="I5" s="8"/>
    </row>
    <row r="6" spans="1:9" ht="30" customHeight="1" x14ac:dyDescent="0.15">
      <c r="A6" s="14" t="s">
        <v>28</v>
      </c>
      <c r="B6" s="23">
        <v>7</v>
      </c>
      <c r="C6" s="25" t="s">
        <v>165</v>
      </c>
      <c r="D6" s="20" t="s">
        <v>367</v>
      </c>
      <c r="E6" s="290"/>
      <c r="F6" s="291"/>
      <c r="G6" s="41">
        <v>1000000</v>
      </c>
      <c r="H6" s="20"/>
      <c r="I6" s="8"/>
    </row>
    <row r="7" spans="1:9" ht="30" customHeight="1" x14ac:dyDescent="0.15">
      <c r="A7" s="14" t="s">
        <v>28</v>
      </c>
      <c r="B7" s="23"/>
      <c r="C7" s="25" t="s">
        <v>165</v>
      </c>
      <c r="D7" s="20"/>
      <c r="E7" s="290"/>
      <c r="F7" s="291"/>
      <c r="G7" s="41"/>
      <c r="H7" s="20"/>
      <c r="I7" s="8"/>
    </row>
    <row r="8" spans="1:9" ht="30" customHeight="1" x14ac:dyDescent="0.15">
      <c r="A8" s="14" t="s">
        <v>28</v>
      </c>
      <c r="B8" s="23"/>
      <c r="C8" s="25" t="s">
        <v>165</v>
      </c>
      <c r="D8" s="20"/>
      <c r="E8" s="290"/>
      <c r="F8" s="291"/>
      <c r="G8" s="41"/>
      <c r="H8" s="20"/>
      <c r="I8" s="8"/>
    </row>
    <row r="9" spans="1:9" ht="30" customHeight="1" x14ac:dyDescent="0.15">
      <c r="A9" s="14" t="s">
        <v>28</v>
      </c>
      <c r="B9" s="23"/>
      <c r="C9" s="25" t="s">
        <v>165</v>
      </c>
      <c r="D9" s="20"/>
      <c r="E9" s="290"/>
      <c r="F9" s="291"/>
      <c r="G9" s="41"/>
      <c r="H9" s="20"/>
      <c r="I9" s="8"/>
    </row>
    <row r="10" spans="1:9" ht="30" customHeight="1" x14ac:dyDescent="0.15">
      <c r="A10" s="286" t="s">
        <v>30</v>
      </c>
      <c r="B10" s="287"/>
      <c r="C10" s="287"/>
      <c r="D10" s="287"/>
      <c r="E10" s="287"/>
      <c r="F10" s="288"/>
      <c r="G10" s="41">
        <f>SUM(G6:G9)</f>
        <v>1000000</v>
      </c>
      <c r="H10" s="20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84"/>
      <c r="E13" s="284"/>
      <c r="F13" s="284"/>
      <c r="G13" s="284"/>
      <c r="H13" s="284"/>
      <c r="I13" s="8"/>
    </row>
    <row r="14" spans="1:9" ht="19.5" customHeight="1" x14ac:dyDescent="0.15">
      <c r="A14" s="285" t="s">
        <v>105</v>
      </c>
      <c r="B14" s="285"/>
      <c r="C14" s="285"/>
      <c r="D14" s="285"/>
      <c r="E14" s="9"/>
      <c r="F14" s="9"/>
      <c r="G14" s="9"/>
      <c r="H14" s="15" t="s">
        <v>22</v>
      </c>
      <c r="I14" s="8"/>
    </row>
    <row r="15" spans="1:9" ht="30" customHeight="1" x14ac:dyDescent="0.15">
      <c r="A15" s="286" t="s">
        <v>23</v>
      </c>
      <c r="B15" s="287"/>
      <c r="C15" s="287"/>
      <c r="D15" s="288"/>
      <c r="E15" s="13" t="s">
        <v>32</v>
      </c>
      <c r="F15" s="13" t="s">
        <v>34</v>
      </c>
      <c r="G15" s="13" t="s">
        <v>26</v>
      </c>
      <c r="H15" s="13" t="s">
        <v>27</v>
      </c>
      <c r="I15" s="8"/>
    </row>
    <row r="16" spans="1:9" ht="30" customHeight="1" x14ac:dyDescent="0.15">
      <c r="A16" s="42" t="s">
        <v>28</v>
      </c>
      <c r="B16" s="26">
        <v>1</v>
      </c>
      <c r="C16" s="8" t="s">
        <v>165</v>
      </c>
      <c r="D16" s="16" t="s">
        <v>368</v>
      </c>
      <c r="E16" s="20" t="s">
        <v>373</v>
      </c>
      <c r="F16" s="325" t="s">
        <v>374</v>
      </c>
      <c r="G16" s="28">
        <v>8000</v>
      </c>
      <c r="H16" s="20"/>
      <c r="I16" s="8"/>
    </row>
    <row r="17" spans="1:9" ht="30" customHeight="1" x14ac:dyDescent="0.15">
      <c r="A17" s="18"/>
      <c r="B17" s="9"/>
      <c r="C17" s="9"/>
      <c r="D17" s="16"/>
      <c r="E17" s="20"/>
      <c r="F17" s="325"/>
      <c r="G17" s="28"/>
      <c r="H17" s="20"/>
      <c r="I17" s="8"/>
    </row>
    <row r="18" spans="1:9" ht="30" customHeight="1" x14ac:dyDescent="0.15">
      <c r="A18" s="18"/>
      <c r="B18" s="9"/>
      <c r="C18" s="9"/>
      <c r="D18" s="16"/>
      <c r="E18" s="20"/>
      <c r="F18" s="16"/>
      <c r="G18" s="39"/>
      <c r="H18" s="20"/>
      <c r="I18" s="8"/>
    </row>
    <row r="19" spans="1:9" ht="30" customHeight="1" x14ac:dyDescent="0.15">
      <c r="A19" s="19"/>
      <c r="B19" s="25"/>
      <c r="C19" s="25"/>
      <c r="D19" s="20"/>
      <c r="E19" s="25"/>
      <c r="F19" s="35" t="s">
        <v>36</v>
      </c>
      <c r="G19" s="43">
        <f>SUM(G16:G18)</f>
        <v>8000</v>
      </c>
      <c r="H19" s="20"/>
      <c r="I19" s="8"/>
    </row>
    <row r="20" spans="1:9" ht="30" customHeight="1" x14ac:dyDescent="0.15">
      <c r="A20" s="42" t="s">
        <v>28</v>
      </c>
      <c r="B20" s="26">
        <v>2</v>
      </c>
      <c r="C20" s="8" t="s">
        <v>165</v>
      </c>
      <c r="D20" s="16" t="s">
        <v>372</v>
      </c>
      <c r="E20" s="20" t="s">
        <v>375</v>
      </c>
      <c r="F20" s="325" t="s">
        <v>369</v>
      </c>
      <c r="G20" s="28">
        <v>135000</v>
      </c>
      <c r="H20" s="20"/>
      <c r="I20" s="8"/>
    </row>
    <row r="21" spans="1:9" ht="30" customHeight="1" x14ac:dyDescent="0.15">
      <c r="A21" s="18"/>
      <c r="B21" s="9"/>
      <c r="C21" s="9"/>
      <c r="D21" s="16"/>
      <c r="E21" s="20" t="s">
        <v>375</v>
      </c>
      <c r="F21" s="325" t="s">
        <v>370</v>
      </c>
      <c r="G21" s="28">
        <v>39600</v>
      </c>
      <c r="H21" s="20"/>
      <c r="I21" s="8"/>
    </row>
    <row r="22" spans="1:9" ht="30" customHeight="1" x14ac:dyDescent="0.15">
      <c r="A22" s="18"/>
      <c r="B22" s="9"/>
      <c r="C22" s="9"/>
      <c r="D22" s="16"/>
      <c r="E22" s="20" t="s">
        <v>375</v>
      </c>
      <c r="F22" s="16" t="s">
        <v>371</v>
      </c>
      <c r="G22" s="39">
        <v>25000</v>
      </c>
      <c r="H22" s="20"/>
      <c r="I22" s="8"/>
    </row>
    <row r="23" spans="1:9" ht="30" customHeight="1" x14ac:dyDescent="0.15">
      <c r="A23" s="18"/>
      <c r="B23" s="247"/>
      <c r="C23" s="247"/>
      <c r="D23" s="16"/>
      <c r="E23" s="20" t="s">
        <v>375</v>
      </c>
      <c r="F23" s="326" t="s">
        <v>376</v>
      </c>
      <c r="G23" s="327">
        <v>1000</v>
      </c>
      <c r="H23" s="20"/>
      <c r="I23" s="8"/>
    </row>
    <row r="24" spans="1:9" ht="30" customHeight="1" x14ac:dyDescent="0.15">
      <c r="A24" s="18"/>
      <c r="B24" s="247"/>
      <c r="C24" s="247"/>
      <c r="D24" s="16"/>
      <c r="E24" s="20" t="s">
        <v>375</v>
      </c>
      <c r="F24" s="328" t="s">
        <v>382</v>
      </c>
      <c r="G24" s="327">
        <v>2200</v>
      </c>
      <c r="H24" s="20"/>
      <c r="I24" s="8"/>
    </row>
    <row r="25" spans="1:9" ht="30" customHeight="1" x14ac:dyDescent="0.15">
      <c r="A25" s="18"/>
      <c r="B25" s="247"/>
      <c r="C25" s="247"/>
      <c r="D25" s="16"/>
      <c r="E25" s="328" t="s">
        <v>383</v>
      </c>
      <c r="F25" s="328" t="s">
        <v>384</v>
      </c>
      <c r="G25" s="327">
        <v>100000</v>
      </c>
      <c r="H25" s="20"/>
      <c r="I25" s="8"/>
    </row>
    <row r="26" spans="1:9" ht="30" customHeight="1" x14ac:dyDescent="0.15">
      <c r="A26" s="19"/>
      <c r="B26" s="25"/>
      <c r="C26" s="25"/>
      <c r="D26" s="20"/>
      <c r="E26" s="25"/>
      <c r="F26" s="20" t="s">
        <v>37</v>
      </c>
      <c r="G26" s="28">
        <f>SUM(G20:G25)</f>
        <v>302800</v>
      </c>
      <c r="H26" s="20"/>
      <c r="I26" s="8"/>
    </row>
    <row r="27" spans="1:9" ht="30" customHeight="1" x14ac:dyDescent="0.15">
      <c r="A27" s="42" t="s">
        <v>28</v>
      </c>
      <c r="B27" s="26">
        <v>5</v>
      </c>
      <c r="C27" s="8" t="s">
        <v>165</v>
      </c>
      <c r="D27" s="16" t="s">
        <v>377</v>
      </c>
      <c r="E27" s="20" t="s">
        <v>378</v>
      </c>
      <c r="F27" s="20" t="s">
        <v>379</v>
      </c>
      <c r="G27" s="28">
        <v>22000</v>
      </c>
      <c r="H27" s="20"/>
      <c r="I27" s="8"/>
    </row>
    <row r="28" spans="1:9" ht="30" customHeight="1" x14ac:dyDescent="0.15">
      <c r="A28" s="18"/>
      <c r="B28" s="9"/>
      <c r="C28" s="9"/>
      <c r="D28" s="16"/>
      <c r="E28" s="20" t="s">
        <v>380</v>
      </c>
      <c r="F28" s="20" t="s">
        <v>381</v>
      </c>
      <c r="G28" s="28">
        <v>100000</v>
      </c>
      <c r="H28" s="20"/>
      <c r="I28" s="8"/>
    </row>
    <row r="29" spans="1:9" ht="30" customHeight="1" x14ac:dyDescent="0.15">
      <c r="A29" s="18"/>
      <c r="B29" s="9"/>
      <c r="C29" s="9"/>
      <c r="D29" s="16"/>
      <c r="E29" s="20"/>
      <c r="F29" s="20"/>
      <c r="G29" s="28"/>
      <c r="H29" s="20"/>
      <c r="I29" s="8"/>
    </row>
    <row r="30" spans="1:9" ht="30" customHeight="1" x14ac:dyDescent="0.15">
      <c r="A30" s="19"/>
      <c r="B30" s="25"/>
      <c r="C30" s="25"/>
      <c r="D30" s="20"/>
      <c r="E30" s="25"/>
      <c r="F30" s="20" t="s">
        <v>36</v>
      </c>
      <c r="G30" s="28">
        <f>SUM(G27:G29)</f>
        <v>122000</v>
      </c>
      <c r="H30" s="20"/>
      <c r="I30" s="8"/>
    </row>
    <row r="31" spans="1:9" ht="30" customHeight="1" x14ac:dyDescent="0.15">
      <c r="A31" s="42" t="s">
        <v>28</v>
      </c>
      <c r="B31" s="26">
        <v>10</v>
      </c>
      <c r="C31" s="8" t="s">
        <v>165</v>
      </c>
      <c r="D31" s="16" t="s">
        <v>385</v>
      </c>
      <c r="E31" s="20" t="s">
        <v>386</v>
      </c>
      <c r="F31" s="20" t="s">
        <v>387</v>
      </c>
      <c r="G31" s="28">
        <v>5000</v>
      </c>
      <c r="H31" s="20"/>
      <c r="I31" s="8"/>
    </row>
    <row r="32" spans="1:9" ht="30" customHeight="1" x14ac:dyDescent="0.15">
      <c r="A32" s="18"/>
      <c r="B32" s="247"/>
      <c r="C32" s="247"/>
      <c r="D32" s="16"/>
      <c r="E32" s="20" t="s">
        <v>388</v>
      </c>
      <c r="F32" s="20" t="s">
        <v>389</v>
      </c>
      <c r="G32" s="28">
        <v>80000</v>
      </c>
      <c r="H32" s="20"/>
      <c r="I32" s="8"/>
    </row>
    <row r="33" spans="1:9" ht="30" customHeight="1" x14ac:dyDescent="0.15">
      <c r="A33" s="18"/>
      <c r="B33" s="247"/>
      <c r="C33" s="247"/>
      <c r="D33" s="16"/>
      <c r="E33" s="20"/>
      <c r="F33" s="20"/>
      <c r="G33" s="28"/>
      <c r="H33" s="20"/>
      <c r="I33" s="8"/>
    </row>
    <row r="34" spans="1:9" ht="30" customHeight="1" x14ac:dyDescent="0.15">
      <c r="A34" s="19"/>
      <c r="B34" s="25"/>
      <c r="C34" s="25"/>
      <c r="D34" s="20"/>
      <c r="E34" s="25"/>
      <c r="F34" s="20" t="s">
        <v>36</v>
      </c>
      <c r="G34" s="28">
        <f>SUM(G31:G33)</f>
        <v>85000</v>
      </c>
      <c r="H34" s="20"/>
      <c r="I34" s="8"/>
    </row>
    <row r="35" spans="1:9" ht="30" customHeight="1" x14ac:dyDescent="0.15">
      <c r="A35" s="42" t="s">
        <v>28</v>
      </c>
      <c r="B35" s="26">
        <v>14</v>
      </c>
      <c r="C35" s="8" t="s">
        <v>165</v>
      </c>
      <c r="D35" s="16" t="s">
        <v>18</v>
      </c>
      <c r="E35" s="20" t="s">
        <v>18</v>
      </c>
      <c r="F35" s="20"/>
      <c r="G35" s="28">
        <v>482200</v>
      </c>
      <c r="H35" s="20"/>
      <c r="I35" s="8"/>
    </row>
    <row r="36" spans="1:9" ht="30" customHeight="1" x14ac:dyDescent="0.15">
      <c r="A36" s="18"/>
      <c r="B36" s="9"/>
      <c r="C36" s="9"/>
      <c r="D36" s="16"/>
      <c r="E36" s="20"/>
      <c r="F36" s="20"/>
      <c r="G36" s="28"/>
      <c r="H36" s="20"/>
      <c r="I36" s="8"/>
    </row>
    <row r="37" spans="1:9" ht="30" customHeight="1" x14ac:dyDescent="0.15">
      <c r="A37" s="18"/>
      <c r="B37" s="9"/>
      <c r="C37" s="9"/>
      <c r="D37" s="16"/>
      <c r="E37" s="20"/>
      <c r="F37" s="20"/>
      <c r="G37" s="28"/>
      <c r="H37" s="20"/>
      <c r="I37" s="8"/>
    </row>
    <row r="38" spans="1:9" ht="30" customHeight="1" x14ac:dyDescent="0.15">
      <c r="A38" s="19"/>
      <c r="B38" s="25"/>
      <c r="C38" s="25"/>
      <c r="D38" s="20"/>
      <c r="E38" s="25"/>
      <c r="F38" s="20" t="s">
        <v>36</v>
      </c>
      <c r="G38" s="28">
        <f>SUM(G35:G37)</f>
        <v>482200</v>
      </c>
      <c r="H38" s="20"/>
      <c r="I38" s="8"/>
    </row>
    <row r="39" spans="1:9" ht="30" customHeight="1" x14ac:dyDescent="0.15">
      <c r="A39" s="19"/>
      <c r="B39" s="25"/>
      <c r="C39" s="25"/>
      <c r="D39" s="25"/>
      <c r="E39" s="25"/>
      <c r="F39" s="20" t="s">
        <v>39</v>
      </c>
      <c r="G39" s="28">
        <f>SUM(G38,G30,G26,G34,G19)</f>
        <v>1000000</v>
      </c>
      <c r="H39" s="20"/>
      <c r="I39" s="8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  <row r="42" spans="1:9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</row>
    <row r="43" spans="1:9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  <row r="44" spans="1:9" ht="19.5" customHeight="1" x14ac:dyDescent="0.15">
      <c r="A44" s="9"/>
      <c r="B44" s="9"/>
      <c r="C44" s="9"/>
      <c r="D44" s="9"/>
      <c r="E44" s="9"/>
      <c r="F44" s="9"/>
      <c r="G44" s="9"/>
      <c r="H44" s="9"/>
      <c r="I44" s="9"/>
    </row>
    <row r="45" spans="1:9" ht="19.5" customHeight="1" x14ac:dyDescent="0.15">
      <c r="A45" s="9"/>
      <c r="B45" s="9"/>
      <c r="C45" s="9"/>
      <c r="D45" s="9"/>
      <c r="E45" s="9"/>
      <c r="F45" s="9"/>
      <c r="G45" s="9"/>
      <c r="H45" s="9"/>
      <c r="I45" s="9"/>
    </row>
    <row r="46" spans="1:9" ht="19.5" customHeight="1" x14ac:dyDescent="0.15">
      <c r="A46" s="9"/>
      <c r="B46" s="9"/>
      <c r="C46" s="9"/>
      <c r="D46" s="9"/>
      <c r="E46" s="9"/>
      <c r="F46" s="9"/>
      <c r="G46" s="9"/>
      <c r="H46" s="9"/>
      <c r="I46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3"/>
  <printOptions horizontalCentered="1"/>
  <pageMargins left="0.78740157480314965" right="0.78740157480314965" top="0.98425196850393704" bottom="0.55118110236220474" header="0.51181102362204722" footer="0.51181102362204722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B16" zoomScaleNormal="100" zoomScaleSheetLayoutView="100" workbookViewId="0">
      <selection activeCell="J29" sqref="J29"/>
    </sheetView>
  </sheetViews>
  <sheetFormatPr defaultColWidth="9" defaultRowHeight="13.5" x14ac:dyDescent="0.15"/>
  <cols>
    <col min="1" max="1" width="5.625" style="142" customWidth="1"/>
    <col min="2" max="2" width="27.625" style="142" bestFit="1" customWidth="1"/>
    <col min="3" max="3" width="20.625" style="142" customWidth="1"/>
    <col min="4" max="4" width="14.625" style="142" customWidth="1"/>
    <col min="5" max="5" width="10.625" style="142" customWidth="1"/>
    <col min="6" max="6" width="6.5" style="142" customWidth="1"/>
    <col min="7" max="7" width="22.625" style="142" customWidth="1"/>
    <col min="8" max="8" width="13.75" style="142" customWidth="1"/>
    <col min="9" max="16384" width="9" style="142"/>
  </cols>
  <sheetData>
    <row r="1" spans="1:8" ht="21" x14ac:dyDescent="0.2">
      <c r="A1" s="185"/>
      <c r="B1" s="186"/>
      <c r="C1" s="186"/>
      <c r="D1" s="186"/>
      <c r="E1" s="186"/>
      <c r="F1" s="186"/>
      <c r="G1" s="186"/>
      <c r="H1" s="186" t="s">
        <v>340</v>
      </c>
    </row>
    <row r="2" spans="1:8" ht="17.25" x14ac:dyDescent="0.2">
      <c r="A2" s="292" t="s">
        <v>306</v>
      </c>
      <c r="B2" s="292"/>
      <c r="C2" s="292"/>
      <c r="D2" s="292"/>
      <c r="E2" s="292"/>
      <c r="F2" s="292"/>
      <c r="G2" s="292"/>
      <c r="H2" s="292"/>
    </row>
    <row r="3" spans="1:8" s="205" customFormat="1" x14ac:dyDescent="0.15">
      <c r="A3" s="293" t="s">
        <v>320</v>
      </c>
      <c r="B3" s="293"/>
      <c r="C3" s="293"/>
      <c r="D3" s="293"/>
      <c r="E3" s="293"/>
      <c r="F3" s="293"/>
      <c r="G3" s="293"/>
      <c r="H3" s="293"/>
    </row>
    <row r="4" spans="1:8" x14ac:dyDescent="0.15">
      <c r="A4" s="187"/>
      <c r="B4" s="187"/>
      <c r="C4" s="187"/>
      <c r="D4" s="187"/>
      <c r="E4" s="187"/>
      <c r="F4" s="187"/>
      <c r="G4" s="187"/>
      <c r="H4" s="187"/>
    </row>
    <row r="5" spans="1:8" x14ac:dyDescent="0.15">
      <c r="A5" s="296" t="s">
        <v>317</v>
      </c>
      <c r="B5" s="297"/>
      <c r="C5" s="297"/>
      <c r="D5" s="297"/>
      <c r="E5" s="298"/>
      <c r="F5" s="299" t="s">
        <v>40</v>
      </c>
      <c r="G5" s="297"/>
      <c r="H5" s="300"/>
    </row>
    <row r="6" spans="1:8" ht="21.75" thickBot="1" x14ac:dyDescent="0.2">
      <c r="A6" s="183" t="s">
        <v>316</v>
      </c>
      <c r="B6" s="44" t="s">
        <v>42</v>
      </c>
      <c r="C6" s="44" t="s">
        <v>157</v>
      </c>
      <c r="D6" s="44" t="s">
        <v>43</v>
      </c>
      <c r="E6" s="45" t="s">
        <v>305</v>
      </c>
      <c r="F6" s="46" t="s">
        <v>41</v>
      </c>
      <c r="G6" s="44" t="s">
        <v>42</v>
      </c>
      <c r="H6" s="44" t="s">
        <v>158</v>
      </c>
    </row>
    <row r="7" spans="1:8" ht="20.100000000000001" customHeight="1" thickTop="1" x14ac:dyDescent="0.15">
      <c r="A7" s="47"/>
      <c r="B7" s="188"/>
      <c r="C7" s="188"/>
      <c r="D7" s="200"/>
      <c r="E7" s="190"/>
      <c r="F7" s="47"/>
      <c r="G7" s="188"/>
      <c r="H7" s="189"/>
    </row>
    <row r="8" spans="1:8" ht="20.100000000000001" customHeight="1" x14ac:dyDescent="0.15">
      <c r="A8" s="191"/>
      <c r="B8" s="188"/>
      <c r="C8" s="188"/>
      <c r="D8" s="200"/>
      <c r="E8" s="190"/>
      <c r="F8" s="191"/>
      <c r="G8" s="188"/>
      <c r="H8" s="189"/>
    </row>
    <row r="9" spans="1:8" ht="20.100000000000001" customHeight="1" x14ac:dyDescent="0.15">
      <c r="A9" s="191"/>
      <c r="B9" s="188"/>
      <c r="C9" s="188"/>
      <c r="D9" s="200"/>
      <c r="E9" s="192"/>
      <c r="F9" s="191"/>
      <c r="G9" s="188"/>
      <c r="H9" s="189"/>
    </row>
    <row r="10" spans="1:8" ht="20.100000000000001" customHeight="1" x14ac:dyDescent="0.15">
      <c r="A10" s="191"/>
      <c r="B10" s="188"/>
      <c r="C10" s="188"/>
      <c r="D10" s="200"/>
      <c r="E10" s="192"/>
      <c r="F10" s="191"/>
      <c r="G10" s="188"/>
      <c r="H10" s="189"/>
    </row>
    <row r="11" spans="1:8" ht="20.100000000000001" customHeight="1" x14ac:dyDescent="0.15">
      <c r="A11" s="191"/>
      <c r="B11" s="188"/>
      <c r="C11" s="188"/>
      <c r="D11" s="200"/>
      <c r="E11" s="192"/>
      <c r="F11" s="191"/>
      <c r="G11" s="188"/>
      <c r="H11" s="189"/>
    </row>
    <row r="12" spans="1:8" ht="20.100000000000001" customHeight="1" x14ac:dyDescent="0.15">
      <c r="A12" s="191"/>
      <c r="B12" s="188"/>
      <c r="C12" s="188"/>
      <c r="D12" s="200"/>
      <c r="E12" s="192"/>
      <c r="F12" s="191"/>
      <c r="G12" s="188"/>
      <c r="H12" s="189"/>
    </row>
    <row r="13" spans="1:8" ht="20.100000000000001" customHeight="1" x14ac:dyDescent="0.15">
      <c r="A13" s="191"/>
      <c r="B13" s="188"/>
      <c r="C13" s="188"/>
      <c r="D13" s="200"/>
      <c r="E13" s="192"/>
      <c r="F13" s="191"/>
      <c r="G13" s="188"/>
      <c r="H13" s="189"/>
    </row>
    <row r="14" spans="1:8" ht="20.100000000000001" customHeight="1" x14ac:dyDescent="0.15">
      <c r="A14" s="191"/>
      <c r="B14" s="188"/>
      <c r="C14" s="188"/>
      <c r="D14" s="200"/>
      <c r="E14" s="192"/>
      <c r="F14" s="191"/>
      <c r="G14" s="188"/>
      <c r="H14" s="189"/>
    </row>
    <row r="15" spans="1:8" ht="20.100000000000001" customHeight="1" x14ac:dyDescent="0.15">
      <c r="A15" s="191"/>
      <c r="B15" s="188"/>
      <c r="C15" s="188"/>
      <c r="D15" s="200"/>
      <c r="E15" s="192"/>
      <c r="F15" s="191"/>
      <c r="G15" s="188"/>
      <c r="H15" s="189"/>
    </row>
    <row r="16" spans="1:8" ht="20.100000000000001" customHeight="1" x14ac:dyDescent="0.15">
      <c r="A16" s="191"/>
      <c r="B16" s="188"/>
      <c r="C16" s="188"/>
      <c r="D16" s="200"/>
      <c r="E16" s="192"/>
      <c r="F16" s="191"/>
      <c r="G16" s="188"/>
      <c r="H16" s="189"/>
    </row>
    <row r="17" spans="1:8" ht="20.100000000000001" customHeight="1" x14ac:dyDescent="0.15">
      <c r="A17" s="191"/>
      <c r="B17" s="188"/>
      <c r="C17" s="188"/>
      <c r="D17" s="200"/>
      <c r="E17" s="192"/>
      <c r="F17" s="191"/>
      <c r="G17" s="188"/>
      <c r="H17" s="189"/>
    </row>
    <row r="18" spans="1:8" ht="20.100000000000001" customHeight="1" x14ac:dyDescent="0.15">
      <c r="A18" s="191"/>
      <c r="B18" s="188"/>
      <c r="C18" s="188"/>
      <c r="D18" s="200"/>
      <c r="E18" s="192"/>
      <c r="F18" s="191"/>
      <c r="G18" s="188"/>
      <c r="H18" s="189"/>
    </row>
    <row r="19" spans="1:8" ht="20.100000000000001" customHeight="1" x14ac:dyDescent="0.15">
      <c r="A19" s="191"/>
      <c r="B19" s="188"/>
      <c r="C19" s="188"/>
      <c r="D19" s="200"/>
      <c r="E19" s="192"/>
      <c r="F19" s="191"/>
      <c r="G19" s="188"/>
      <c r="H19" s="189"/>
    </row>
    <row r="20" spans="1:8" ht="20.100000000000001" customHeight="1" x14ac:dyDescent="0.15">
      <c r="A20" s="191"/>
      <c r="B20" s="188"/>
      <c r="C20" s="188"/>
      <c r="D20" s="200"/>
      <c r="E20" s="192"/>
      <c r="F20" s="191"/>
      <c r="G20" s="188"/>
      <c r="H20" s="189"/>
    </row>
    <row r="21" spans="1:8" ht="20.100000000000001" customHeight="1" x14ac:dyDescent="0.15">
      <c r="A21" s="191"/>
      <c r="B21" s="188"/>
      <c r="C21" s="188"/>
      <c r="D21" s="200"/>
      <c r="E21" s="192"/>
      <c r="F21" s="191"/>
      <c r="G21" s="188"/>
      <c r="H21" s="189"/>
    </row>
    <row r="22" spans="1:8" ht="20.100000000000001" customHeight="1" x14ac:dyDescent="0.15">
      <c r="A22" s="191"/>
      <c r="B22" s="188"/>
      <c r="C22" s="188"/>
      <c r="D22" s="200"/>
      <c r="E22" s="192"/>
      <c r="F22" s="191"/>
      <c r="G22" s="188"/>
      <c r="H22" s="189"/>
    </row>
    <row r="23" spans="1:8" ht="20.100000000000001" customHeight="1" x14ac:dyDescent="0.15">
      <c r="A23" s="191"/>
      <c r="B23" s="188"/>
      <c r="C23" s="188"/>
      <c r="D23" s="200"/>
      <c r="E23" s="192"/>
      <c r="F23" s="191"/>
      <c r="G23" s="188"/>
      <c r="H23" s="189"/>
    </row>
    <row r="24" spans="1:8" ht="20.100000000000001" customHeight="1" x14ac:dyDescent="0.15">
      <c r="A24" s="191"/>
      <c r="B24" s="188"/>
      <c r="C24" s="188"/>
      <c r="D24" s="200"/>
      <c r="E24" s="192"/>
      <c r="F24" s="191"/>
      <c r="G24" s="188"/>
      <c r="H24" s="189"/>
    </row>
    <row r="25" spans="1:8" ht="20.100000000000001" customHeight="1" x14ac:dyDescent="0.15">
      <c r="A25" s="191"/>
      <c r="B25" s="188"/>
      <c r="C25" s="188"/>
      <c r="D25" s="201"/>
      <c r="E25" s="192"/>
      <c r="F25" s="191"/>
      <c r="G25" s="188"/>
      <c r="H25" s="189"/>
    </row>
    <row r="26" spans="1:8" ht="20.100000000000001" customHeight="1" x14ac:dyDescent="0.15">
      <c r="A26" s="293"/>
      <c r="B26" s="293"/>
      <c r="C26" s="181" t="s">
        <v>44</v>
      </c>
      <c r="D26" s="182">
        <f>SUM(D7:D25)</f>
        <v>0</v>
      </c>
      <c r="E26" s="187"/>
      <c r="F26" s="187"/>
      <c r="G26" s="187"/>
      <c r="H26" s="193"/>
    </row>
    <row r="27" spans="1:8" ht="21" customHeight="1" x14ac:dyDescent="0.15">
      <c r="A27" s="301" t="s">
        <v>318</v>
      </c>
      <c r="B27" s="301"/>
      <c r="C27" s="301"/>
      <c r="D27" s="301"/>
      <c r="E27" s="301"/>
      <c r="F27" s="301"/>
      <c r="G27" s="301"/>
      <c r="H27" s="301"/>
    </row>
    <row r="28" spans="1:8" s="195" customFormat="1" ht="17.25" customHeight="1" x14ac:dyDescent="0.15">
      <c r="A28" s="199" t="s">
        <v>319</v>
      </c>
      <c r="B28" s="194"/>
      <c r="C28" s="194"/>
      <c r="D28" s="194"/>
      <c r="E28" s="194"/>
      <c r="F28" s="194"/>
      <c r="G28" s="194"/>
      <c r="H28" s="194"/>
    </row>
    <row r="29" spans="1:8" ht="17.25" customHeight="1" x14ac:dyDescent="0.15">
      <c r="A29" s="294" t="s">
        <v>299</v>
      </c>
      <c r="B29" s="295"/>
      <c r="C29" s="295"/>
      <c r="D29" s="295"/>
      <c r="E29" s="295"/>
      <c r="F29" s="295"/>
      <c r="G29" s="295"/>
      <c r="H29" s="295"/>
    </row>
    <row r="30" spans="1:8" ht="21" customHeight="1" x14ac:dyDescent="0.15">
      <c r="A30" s="196"/>
      <c r="B30" s="197"/>
      <c r="C30" s="197"/>
      <c r="D30" s="197"/>
      <c r="E30" s="197"/>
      <c r="F30" s="197"/>
      <c r="G30" s="197"/>
      <c r="H30" s="197"/>
    </row>
    <row r="31" spans="1:8" x14ac:dyDescent="0.15">
      <c r="A31" s="187"/>
      <c r="B31" s="187"/>
      <c r="C31" s="187"/>
      <c r="D31" s="187"/>
      <c r="E31" s="187"/>
      <c r="F31" s="187"/>
      <c r="G31" s="187"/>
      <c r="H31" s="187"/>
    </row>
    <row r="32" spans="1:8" ht="21.75" thickBot="1" x14ac:dyDescent="0.2">
      <c r="A32" s="184" t="s">
        <v>316</v>
      </c>
      <c r="B32" s="178" t="s">
        <v>45</v>
      </c>
      <c r="C32" s="178" t="s">
        <v>46</v>
      </c>
      <c r="D32" s="179" t="s">
        <v>164</v>
      </c>
      <c r="E32" s="180" t="s">
        <v>47</v>
      </c>
      <c r="F32" s="26"/>
      <c r="G32" s="186"/>
      <c r="H32" s="26"/>
    </row>
    <row r="33" spans="1:8" ht="20.100000000000001" customHeight="1" thickTop="1" x14ac:dyDescent="0.15">
      <c r="A33" s="22"/>
      <c r="B33" s="57"/>
      <c r="C33" s="57"/>
      <c r="D33" s="23" t="s">
        <v>48</v>
      </c>
      <c r="E33" s="202"/>
      <c r="F33" s="26"/>
      <c r="G33" s="186"/>
      <c r="H33" s="198"/>
    </row>
    <row r="34" spans="1:8" ht="20.100000000000001" customHeight="1" x14ac:dyDescent="0.15">
      <c r="A34" s="22"/>
      <c r="B34" s="57"/>
      <c r="C34" s="57"/>
      <c r="D34" s="23" t="s">
        <v>48</v>
      </c>
      <c r="E34" s="202"/>
      <c r="F34" s="26"/>
      <c r="G34" s="186"/>
      <c r="H34" s="198"/>
    </row>
    <row r="35" spans="1:8" ht="20.100000000000001" customHeight="1" x14ac:dyDescent="0.15">
      <c r="A35" s="22"/>
      <c r="B35" s="57"/>
      <c r="C35" s="57"/>
      <c r="D35" s="23" t="s">
        <v>48</v>
      </c>
      <c r="E35" s="202"/>
      <c r="F35" s="26"/>
      <c r="G35" s="186"/>
      <c r="H35" s="198"/>
    </row>
    <row r="36" spans="1:8" ht="20.100000000000001" customHeight="1" x14ac:dyDescent="0.15">
      <c r="A36" s="22"/>
      <c r="B36" s="57"/>
      <c r="C36" s="57"/>
      <c r="D36" s="23" t="s">
        <v>48</v>
      </c>
      <c r="E36" s="202"/>
      <c r="F36" s="26"/>
      <c r="G36" s="186"/>
      <c r="H36" s="198"/>
    </row>
    <row r="37" spans="1:8" ht="20.100000000000001" customHeight="1" x14ac:dyDescent="0.15">
      <c r="A37" s="22"/>
      <c r="B37" s="57"/>
      <c r="C37" s="57"/>
      <c r="D37" s="23" t="s">
        <v>48</v>
      </c>
      <c r="E37" s="202"/>
      <c r="F37" s="26"/>
      <c r="G37" s="186"/>
      <c r="H37" s="198"/>
    </row>
    <row r="38" spans="1:8" ht="20.100000000000001" customHeight="1" x14ac:dyDescent="0.15">
      <c r="A38" s="22"/>
      <c r="B38" s="57"/>
      <c r="C38" s="57"/>
      <c r="D38" s="23" t="s">
        <v>48</v>
      </c>
      <c r="E38" s="202"/>
      <c r="F38" s="26"/>
      <c r="G38" s="186"/>
      <c r="H38" s="198"/>
    </row>
    <row r="39" spans="1:8" ht="20.100000000000001" customHeight="1" x14ac:dyDescent="0.15">
      <c r="A39" s="22"/>
      <c r="B39" s="57"/>
      <c r="C39" s="21"/>
      <c r="D39" s="23" t="s">
        <v>48</v>
      </c>
      <c r="E39" s="203"/>
      <c r="F39" s="26"/>
      <c r="G39" s="186"/>
      <c r="H39" s="198"/>
    </row>
    <row r="40" spans="1:8" ht="20.100000000000001" customHeight="1" x14ac:dyDescent="0.15">
      <c r="A40" s="187"/>
      <c r="B40" s="187"/>
      <c r="C40" s="187"/>
      <c r="D40" s="181" t="s">
        <v>49</v>
      </c>
      <c r="E40" s="204">
        <f>SUM(E33:E39)</f>
        <v>0</v>
      </c>
      <c r="F40" s="187"/>
      <c r="G40" s="187"/>
      <c r="H40" s="187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3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topLeftCell="A16" zoomScaleNormal="100" zoomScaleSheetLayoutView="100" workbookViewId="0">
      <selection activeCell="A18" sqref="A18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 x14ac:dyDescent="0.15">
      <c r="A1" s="157"/>
      <c r="B1" s="8"/>
      <c r="C1" s="8"/>
      <c r="D1" s="8"/>
      <c r="E1" s="8"/>
      <c r="F1" s="15" t="s">
        <v>347</v>
      </c>
      <c r="G1" s="8"/>
    </row>
    <row r="2" spans="1:7" ht="18.75" x14ac:dyDescent="0.15">
      <c r="A2" s="302" t="s">
        <v>50</v>
      </c>
      <c r="B2" s="302"/>
      <c r="C2" s="302"/>
      <c r="D2" s="302"/>
      <c r="E2" s="302"/>
      <c r="F2" s="302"/>
    </row>
    <row r="3" spans="1:7" ht="10.5" customHeight="1" x14ac:dyDescent="0.15">
      <c r="A3" s="11"/>
      <c r="B3" s="11"/>
      <c r="C3" s="11"/>
      <c r="D3" s="11"/>
      <c r="E3" s="11"/>
      <c r="F3" s="11"/>
    </row>
    <row r="4" spans="1:7" ht="18.75" x14ac:dyDescent="0.15">
      <c r="A4" s="11"/>
      <c r="B4" s="283" t="s">
        <v>304</v>
      </c>
      <c r="C4" s="283"/>
      <c r="D4" s="283"/>
      <c r="E4" s="283"/>
      <c r="F4" s="283"/>
    </row>
    <row r="5" spans="1:7" ht="14.25" thickBot="1" x14ac:dyDescent="0.2">
      <c r="A5" s="309" t="s">
        <v>183</v>
      </c>
      <c r="B5" s="309"/>
      <c r="C5" s="309"/>
      <c r="D5" s="309"/>
      <c r="E5" s="309"/>
      <c r="F5" s="309"/>
    </row>
    <row r="6" spans="1:7" ht="19.5" customHeight="1" x14ac:dyDescent="0.15">
      <c r="A6" s="310" t="s">
        <v>51</v>
      </c>
      <c r="B6" s="311"/>
      <c r="C6" s="17" t="s">
        <v>1</v>
      </c>
      <c r="D6" s="17" t="s">
        <v>52</v>
      </c>
      <c r="E6" s="17" t="s">
        <v>54</v>
      </c>
      <c r="F6" s="48" t="s">
        <v>5</v>
      </c>
    </row>
    <row r="7" spans="1:7" ht="19.5" customHeight="1" x14ac:dyDescent="0.15">
      <c r="A7" s="303" t="s">
        <v>83</v>
      </c>
      <c r="B7" s="287"/>
      <c r="C7" s="27"/>
      <c r="D7" s="27"/>
      <c r="E7" s="34"/>
      <c r="F7" s="49"/>
    </row>
    <row r="8" spans="1:7" ht="19.5" customHeight="1" x14ac:dyDescent="0.15">
      <c r="A8" s="50">
        <v>1</v>
      </c>
      <c r="B8" s="36" t="s">
        <v>85</v>
      </c>
      <c r="C8" s="28"/>
      <c r="D8" s="28"/>
      <c r="E8" s="28">
        <f t="shared" ref="E8:E15" si="0">C8-D8</f>
        <v>0</v>
      </c>
      <c r="F8" s="51"/>
    </row>
    <row r="9" spans="1:7" ht="19.5" customHeight="1" x14ac:dyDescent="0.15">
      <c r="A9" s="50">
        <v>2</v>
      </c>
      <c r="B9" s="36" t="s">
        <v>87</v>
      </c>
      <c r="C9" s="28"/>
      <c r="D9" s="28"/>
      <c r="E9" s="28">
        <f t="shared" si="0"/>
        <v>0</v>
      </c>
      <c r="F9" s="51"/>
    </row>
    <row r="10" spans="1:7" ht="19.5" customHeight="1" x14ac:dyDescent="0.15">
      <c r="A10" s="50">
        <v>3</v>
      </c>
      <c r="B10" s="36" t="s">
        <v>86</v>
      </c>
      <c r="C10" s="28"/>
      <c r="D10" s="28"/>
      <c r="E10" s="28">
        <f t="shared" si="0"/>
        <v>0</v>
      </c>
      <c r="F10" s="51"/>
    </row>
    <row r="11" spans="1:7" ht="19.5" customHeight="1" x14ac:dyDescent="0.15">
      <c r="A11" s="50">
        <v>4</v>
      </c>
      <c r="B11" s="36" t="s">
        <v>88</v>
      </c>
      <c r="C11" s="28"/>
      <c r="D11" s="28"/>
      <c r="E11" s="28">
        <f t="shared" si="0"/>
        <v>0</v>
      </c>
      <c r="F11" s="51"/>
    </row>
    <row r="12" spans="1:7" ht="19.5" customHeight="1" x14ac:dyDescent="0.15">
      <c r="A12" s="50">
        <v>5</v>
      </c>
      <c r="B12" s="36" t="s">
        <v>89</v>
      </c>
      <c r="C12" s="28"/>
      <c r="D12" s="28"/>
      <c r="E12" s="28">
        <f t="shared" si="0"/>
        <v>0</v>
      </c>
      <c r="F12" s="51"/>
    </row>
    <row r="13" spans="1:7" ht="19.5" customHeight="1" x14ac:dyDescent="0.15">
      <c r="A13" s="50">
        <v>6</v>
      </c>
      <c r="B13" s="36" t="s">
        <v>91</v>
      </c>
      <c r="C13" s="28"/>
      <c r="D13" s="28"/>
      <c r="E13" s="28">
        <f t="shared" si="0"/>
        <v>0</v>
      </c>
      <c r="F13" s="51"/>
    </row>
    <row r="14" spans="1:7" ht="19.5" customHeight="1" x14ac:dyDescent="0.15">
      <c r="A14" s="50">
        <v>7</v>
      </c>
      <c r="B14" s="36" t="s">
        <v>106</v>
      </c>
      <c r="C14" s="28"/>
      <c r="D14" s="28"/>
      <c r="E14" s="28">
        <f t="shared" si="0"/>
        <v>0</v>
      </c>
      <c r="F14" s="51"/>
    </row>
    <row r="15" spans="1:7" ht="19.5" customHeight="1" x14ac:dyDescent="0.15">
      <c r="A15" s="50">
        <v>8</v>
      </c>
      <c r="B15" s="36" t="s">
        <v>92</v>
      </c>
      <c r="C15" s="28"/>
      <c r="D15" s="28"/>
      <c r="E15" s="28">
        <f t="shared" si="0"/>
        <v>0</v>
      </c>
      <c r="F15" s="51"/>
    </row>
    <row r="16" spans="1:7" ht="19.5" customHeight="1" x14ac:dyDescent="0.15">
      <c r="A16" s="303" t="s">
        <v>107</v>
      </c>
      <c r="B16" s="288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15">
      <c r="A17" s="303" t="s">
        <v>354</v>
      </c>
      <c r="B17" s="287"/>
      <c r="C17" s="27"/>
      <c r="D17" s="27"/>
      <c r="E17" s="27"/>
      <c r="F17" s="49"/>
    </row>
    <row r="18" spans="1:6" ht="19.5" customHeight="1" x14ac:dyDescent="0.15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15">
      <c r="A19" s="50">
        <v>2</v>
      </c>
      <c r="B19" s="36" t="s">
        <v>170</v>
      </c>
      <c r="C19" s="28"/>
      <c r="D19" s="28"/>
      <c r="E19" s="28">
        <f t="shared" si="1"/>
        <v>0</v>
      </c>
      <c r="F19" s="51"/>
    </row>
    <row r="20" spans="1:6" ht="19.5" customHeight="1" x14ac:dyDescent="0.15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15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15">
      <c r="A22" s="152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15">
      <c r="A23" s="152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15">
      <c r="A24" s="152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15">
      <c r="A25" s="152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15">
      <c r="A26" s="152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15">
      <c r="A27" s="152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15">
      <c r="A28" s="152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15">
      <c r="A29" s="152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15">
      <c r="A30" s="152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15">
      <c r="A31" s="152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15">
      <c r="A32" s="303" t="s">
        <v>108</v>
      </c>
      <c r="B32" s="288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">
      <c r="A33" s="304" t="s">
        <v>55</v>
      </c>
      <c r="B33" s="305"/>
      <c r="C33" s="54"/>
      <c r="D33" s="55">
        <f>D16-D32</f>
        <v>0</v>
      </c>
      <c r="E33" s="54"/>
      <c r="F33" s="56"/>
    </row>
    <row r="34" spans="1:6" x14ac:dyDescent="0.15">
      <c r="A34" s="306"/>
      <c r="B34" s="306"/>
      <c r="C34" s="306"/>
      <c r="D34" s="306"/>
      <c r="E34" s="306"/>
      <c r="F34" s="306"/>
    </row>
    <row r="35" spans="1:6" ht="18" customHeight="1" x14ac:dyDescent="0.15">
      <c r="A35" s="307"/>
      <c r="B35" s="308" t="s">
        <v>331</v>
      </c>
      <c r="C35" s="308"/>
      <c r="D35" s="308"/>
      <c r="E35" s="308"/>
      <c r="F35" s="308"/>
    </row>
    <row r="36" spans="1:6" ht="17.25" customHeight="1" x14ac:dyDescent="0.15">
      <c r="A36" s="307"/>
      <c r="B36" s="308"/>
      <c r="C36" s="308"/>
      <c r="D36" s="308"/>
      <c r="E36" s="308"/>
      <c r="F36" s="308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3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7"/>
  <sheetViews>
    <sheetView view="pageBreakPreview" zoomScaleNormal="100" zoomScaleSheetLayoutView="100" workbookViewId="0">
      <selection activeCell="J29" sqref="J2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9" width="12.75" style="7" customWidth="1"/>
    <col min="10" max="10" width="4.125" style="7" customWidth="1"/>
    <col min="11" max="16384" width="9" style="7"/>
  </cols>
  <sheetData>
    <row r="1" spans="1:11" ht="21" x14ac:dyDescent="0.15">
      <c r="A1" s="157"/>
      <c r="B1" s="8"/>
      <c r="C1" s="8"/>
      <c r="D1" s="284" t="s">
        <v>241</v>
      </c>
      <c r="E1" s="284"/>
      <c r="F1" s="284"/>
      <c r="G1" s="284"/>
      <c r="H1" s="284"/>
      <c r="I1" s="284"/>
      <c r="J1" s="284"/>
      <c r="K1" s="8"/>
    </row>
    <row r="2" spans="1:11" x14ac:dyDescent="0.15">
      <c r="A2" s="8"/>
      <c r="B2" s="8"/>
      <c r="C2" s="8"/>
      <c r="D2" s="283" t="s">
        <v>304</v>
      </c>
      <c r="E2" s="283"/>
      <c r="F2" s="283"/>
      <c r="G2" s="283"/>
      <c r="H2" s="283"/>
      <c r="I2" s="283"/>
      <c r="J2" s="10"/>
      <c r="K2" s="8"/>
    </row>
    <row r="3" spans="1:11" x14ac:dyDescent="0.15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15">
      <c r="A4" s="285" t="s">
        <v>104</v>
      </c>
      <c r="B4" s="285"/>
      <c r="C4" s="285"/>
      <c r="D4" s="285"/>
      <c r="E4" s="26" t="s">
        <v>56</v>
      </c>
      <c r="F4" s="9"/>
      <c r="G4" s="9"/>
      <c r="H4" s="9"/>
      <c r="I4" s="312" t="s">
        <v>22</v>
      </c>
      <c r="J4" s="312"/>
      <c r="K4" s="8"/>
    </row>
    <row r="5" spans="1:11" ht="30" customHeight="1" x14ac:dyDescent="0.15">
      <c r="A5" s="286" t="s">
        <v>23</v>
      </c>
      <c r="B5" s="287"/>
      <c r="C5" s="287"/>
      <c r="D5" s="288"/>
      <c r="E5" s="289" t="s">
        <v>25</v>
      </c>
      <c r="F5" s="288"/>
      <c r="G5" s="13" t="s">
        <v>1</v>
      </c>
      <c r="H5" s="13" t="s">
        <v>52</v>
      </c>
      <c r="I5" s="57" t="s">
        <v>58</v>
      </c>
      <c r="J5" s="57" t="s">
        <v>27</v>
      </c>
      <c r="K5" s="8"/>
    </row>
    <row r="6" spans="1:11" ht="30" customHeight="1" x14ac:dyDescent="0.15">
      <c r="A6" s="14" t="s">
        <v>28</v>
      </c>
      <c r="B6" s="25"/>
      <c r="C6" s="25" t="s">
        <v>165</v>
      </c>
      <c r="D6" s="20"/>
      <c r="E6" s="290"/>
      <c r="F6" s="291"/>
      <c r="G6" s="41"/>
      <c r="H6" s="41"/>
      <c r="I6" s="41">
        <f>G6-H6</f>
        <v>0</v>
      </c>
      <c r="J6" s="20"/>
      <c r="K6" s="8"/>
    </row>
    <row r="7" spans="1:11" ht="30" customHeight="1" x14ac:dyDescent="0.15">
      <c r="A7" s="14" t="s">
        <v>28</v>
      </c>
      <c r="B7" s="25"/>
      <c r="C7" s="25" t="s">
        <v>165</v>
      </c>
      <c r="D7" s="20"/>
      <c r="E7" s="290"/>
      <c r="F7" s="291"/>
      <c r="G7" s="41"/>
      <c r="H7" s="41"/>
      <c r="I7" s="41">
        <f>G7-H7</f>
        <v>0</v>
      </c>
      <c r="J7" s="20"/>
      <c r="K7" s="8"/>
    </row>
    <row r="8" spans="1:11" ht="30" customHeight="1" x14ac:dyDescent="0.15">
      <c r="A8" s="14" t="s">
        <v>28</v>
      </c>
      <c r="B8" s="25"/>
      <c r="C8" s="25" t="s">
        <v>165</v>
      </c>
      <c r="D8" s="20"/>
      <c r="E8" s="290"/>
      <c r="F8" s="291"/>
      <c r="G8" s="41"/>
      <c r="H8" s="41"/>
      <c r="I8" s="41">
        <f>G8-H8</f>
        <v>0</v>
      </c>
      <c r="J8" s="20"/>
      <c r="K8" s="8"/>
    </row>
    <row r="9" spans="1:11" ht="30" customHeight="1" x14ac:dyDescent="0.15">
      <c r="A9" s="14" t="s">
        <v>28</v>
      </c>
      <c r="B9" s="25"/>
      <c r="C9" s="25" t="s">
        <v>165</v>
      </c>
      <c r="D9" s="20"/>
      <c r="E9" s="290"/>
      <c r="F9" s="291"/>
      <c r="G9" s="41"/>
      <c r="H9" s="41"/>
      <c r="I9" s="41">
        <f>G9-H9</f>
        <v>0</v>
      </c>
      <c r="J9" s="20"/>
      <c r="K9" s="8"/>
    </row>
    <row r="10" spans="1:11" ht="30" customHeight="1" x14ac:dyDescent="0.15">
      <c r="A10" s="286" t="s">
        <v>30</v>
      </c>
      <c r="B10" s="287"/>
      <c r="C10" s="287"/>
      <c r="D10" s="287"/>
      <c r="E10" s="287"/>
      <c r="F10" s="288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15">
      <c r="A13" s="9"/>
      <c r="B13" s="9"/>
      <c r="C13" s="9"/>
      <c r="D13" s="284"/>
      <c r="E13" s="284"/>
      <c r="F13" s="284"/>
      <c r="G13" s="284"/>
      <c r="H13" s="284"/>
      <c r="I13" s="284"/>
      <c r="J13" s="284"/>
      <c r="K13" s="8"/>
    </row>
    <row r="14" spans="1:11" ht="17.100000000000001" customHeight="1" x14ac:dyDescent="0.15">
      <c r="A14" s="285" t="s">
        <v>105</v>
      </c>
      <c r="B14" s="285"/>
      <c r="C14" s="285"/>
      <c r="D14" s="285"/>
      <c r="E14" s="26" t="s">
        <v>59</v>
      </c>
      <c r="F14" s="9"/>
      <c r="G14" s="9"/>
      <c r="H14" s="9"/>
      <c r="I14" s="312" t="s">
        <v>22</v>
      </c>
      <c r="J14" s="312"/>
      <c r="K14" s="8"/>
    </row>
    <row r="15" spans="1:11" ht="30" customHeight="1" x14ac:dyDescent="0.15">
      <c r="A15" s="286" t="s">
        <v>23</v>
      </c>
      <c r="B15" s="287"/>
      <c r="C15" s="287"/>
      <c r="D15" s="288"/>
      <c r="E15" s="13" t="s">
        <v>32</v>
      </c>
      <c r="F15" s="13" t="s">
        <v>34</v>
      </c>
      <c r="G15" s="13" t="s">
        <v>1</v>
      </c>
      <c r="H15" s="13" t="s">
        <v>52</v>
      </c>
      <c r="I15" s="57" t="s">
        <v>54</v>
      </c>
      <c r="J15" s="57" t="s">
        <v>27</v>
      </c>
      <c r="K15" s="8"/>
    </row>
    <row r="16" spans="1:11" ht="30" customHeight="1" x14ac:dyDescent="0.15">
      <c r="A16" s="42" t="s">
        <v>28</v>
      </c>
      <c r="B16" s="26"/>
      <c r="C16" s="8" t="s">
        <v>165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15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15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15">
      <c r="A19" s="19"/>
      <c r="B19" s="25"/>
      <c r="C19" s="25"/>
      <c r="D19" s="20"/>
      <c r="E19" s="25"/>
      <c r="F19" s="35" t="s">
        <v>36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15">
      <c r="A20" s="42" t="s">
        <v>28</v>
      </c>
      <c r="B20" s="26"/>
      <c r="C20" s="8" t="s">
        <v>165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15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15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15">
      <c r="A23" s="19"/>
      <c r="B23" s="25"/>
      <c r="C23" s="25"/>
      <c r="D23" s="20"/>
      <c r="E23" s="25"/>
      <c r="F23" s="20" t="s">
        <v>37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15">
      <c r="A24" s="42" t="s">
        <v>28</v>
      </c>
      <c r="B24" s="26"/>
      <c r="C24" s="8" t="s">
        <v>165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15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15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15">
      <c r="A27" s="19"/>
      <c r="B27" s="25"/>
      <c r="C27" s="25"/>
      <c r="D27" s="20"/>
      <c r="E27" s="25"/>
      <c r="F27" s="20" t="s">
        <v>36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15">
      <c r="A28" s="42" t="s">
        <v>28</v>
      </c>
      <c r="B28" s="26"/>
      <c r="C28" s="8" t="s">
        <v>165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15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15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15">
      <c r="A31" s="19"/>
      <c r="B31" s="25"/>
      <c r="C31" s="25"/>
      <c r="D31" s="20"/>
      <c r="E31" s="25"/>
      <c r="F31" s="20" t="s">
        <v>36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15">
      <c r="A32" s="42" t="s">
        <v>28</v>
      </c>
      <c r="B32" s="26"/>
      <c r="C32" s="8" t="s">
        <v>165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15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15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15">
      <c r="A35" s="19"/>
      <c r="B35" s="25"/>
      <c r="C35" s="25"/>
      <c r="D35" s="20"/>
      <c r="E35" s="25"/>
      <c r="F35" s="20" t="s">
        <v>36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15">
      <c r="A36" s="42" t="s">
        <v>28</v>
      </c>
      <c r="B36" s="26"/>
      <c r="C36" s="8" t="s">
        <v>165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15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15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15">
      <c r="A39" s="19"/>
      <c r="B39" s="25"/>
      <c r="C39" s="25"/>
      <c r="D39" s="20"/>
      <c r="E39" s="25"/>
      <c r="F39" s="20" t="s">
        <v>36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15">
      <c r="A40" s="19"/>
      <c r="B40" s="25"/>
      <c r="C40" s="25"/>
      <c r="D40" s="25"/>
      <c r="E40" s="25"/>
      <c r="F40" s="20" t="s">
        <v>39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1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1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3"/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6"/>
  <sheetViews>
    <sheetView view="pageBreakPreview" topLeftCell="A17" zoomScaleNormal="100" zoomScaleSheetLayoutView="100" workbookViewId="0">
      <selection activeCell="H50" sqref="H49:H50"/>
    </sheetView>
  </sheetViews>
  <sheetFormatPr defaultColWidth="9" defaultRowHeight="13.5" x14ac:dyDescent="0.15"/>
  <cols>
    <col min="1" max="3" width="9" style="210"/>
    <col min="4" max="5" width="10.625" style="210" customWidth="1"/>
    <col min="6" max="6" width="9.625" style="210" customWidth="1"/>
    <col min="7" max="7" width="65.75" style="210" customWidth="1"/>
    <col min="8" max="16384" width="9" style="210"/>
  </cols>
  <sheetData>
    <row r="1" spans="1:8" x14ac:dyDescent="0.15">
      <c r="A1" s="315" t="s">
        <v>321</v>
      </c>
      <c r="B1" s="315"/>
      <c r="C1" s="315"/>
      <c r="D1" s="315"/>
      <c r="E1" s="315"/>
      <c r="F1" s="315"/>
      <c r="G1" s="315"/>
    </row>
    <row r="2" spans="1:8" x14ac:dyDescent="0.15">
      <c r="A2" s="105"/>
      <c r="B2" s="105"/>
      <c r="C2" s="105"/>
      <c r="D2" s="105"/>
      <c r="E2" s="105"/>
      <c r="F2" s="105"/>
      <c r="G2" s="105"/>
      <c r="H2" s="105"/>
    </row>
    <row r="3" spans="1:8" ht="20.100000000000001" customHeight="1" x14ac:dyDescent="0.15">
      <c r="A3" s="316" t="s">
        <v>67</v>
      </c>
      <c r="B3" s="316"/>
      <c r="C3" s="316"/>
      <c r="D3" s="316"/>
      <c r="E3" s="316"/>
      <c r="F3" s="316"/>
      <c r="G3" s="316"/>
    </row>
    <row r="4" spans="1:8" ht="20.100000000000001" customHeight="1" x14ac:dyDescent="0.15">
      <c r="A4" s="317" t="s">
        <v>327</v>
      </c>
      <c r="B4" s="317"/>
      <c r="C4" s="317"/>
      <c r="D4" s="317"/>
      <c r="E4" s="317"/>
      <c r="F4" s="317"/>
      <c r="G4" s="317"/>
    </row>
    <row r="5" spans="1:8" ht="20.100000000000001" customHeight="1" x14ac:dyDescent="0.15">
      <c r="A5" s="105"/>
      <c r="B5" s="105"/>
      <c r="C5" s="105"/>
      <c r="D5" s="105"/>
      <c r="E5" s="105"/>
      <c r="F5" s="105"/>
      <c r="G5" s="105"/>
      <c r="H5" s="105"/>
    </row>
    <row r="6" spans="1:8" ht="20.100000000000001" customHeight="1" x14ac:dyDescent="0.15">
      <c r="A6" s="318" t="s">
        <v>22</v>
      </c>
      <c r="B6" s="318"/>
      <c r="C6" s="318"/>
      <c r="D6" s="318"/>
      <c r="E6" s="318"/>
      <c r="F6" s="318"/>
      <c r="G6" s="318"/>
    </row>
    <row r="7" spans="1:8" ht="20.100000000000001" customHeight="1" x14ac:dyDescent="0.15">
      <c r="A7" s="211" t="s">
        <v>163</v>
      </c>
      <c r="B7" s="212" t="s">
        <v>68</v>
      </c>
      <c r="C7" s="211" t="s">
        <v>159</v>
      </c>
      <c r="D7" s="213" t="s">
        <v>69</v>
      </c>
      <c r="E7" s="213" t="s">
        <v>70</v>
      </c>
      <c r="F7" s="213" t="s">
        <v>71</v>
      </c>
      <c r="G7" s="213" t="s">
        <v>72</v>
      </c>
    </row>
    <row r="8" spans="1:8" ht="20.100000000000001" customHeight="1" x14ac:dyDescent="0.15">
      <c r="A8" s="313" t="s">
        <v>111</v>
      </c>
      <c r="B8" s="314"/>
      <c r="C8" s="212"/>
      <c r="D8" s="156"/>
      <c r="E8" s="156"/>
      <c r="F8" s="156"/>
      <c r="G8" s="215"/>
    </row>
    <row r="9" spans="1:8" ht="20.100000000000001" customHeight="1" x14ac:dyDescent="0.15">
      <c r="A9" s="216"/>
      <c r="B9" s="217"/>
      <c r="C9" s="218"/>
      <c r="D9" s="219"/>
      <c r="E9" s="219"/>
      <c r="F9" s="219">
        <f>D9-E9</f>
        <v>0</v>
      </c>
      <c r="G9" s="218"/>
    </row>
    <row r="10" spans="1:8" ht="20.100000000000001" customHeight="1" x14ac:dyDescent="0.15">
      <c r="A10" s="216"/>
      <c r="B10" s="217"/>
      <c r="C10" s="218"/>
      <c r="D10" s="219"/>
      <c r="E10" s="219"/>
      <c r="F10" s="219">
        <f>D10-E10</f>
        <v>0</v>
      </c>
      <c r="G10" s="218"/>
    </row>
    <row r="11" spans="1:8" ht="20.100000000000001" customHeight="1" x14ac:dyDescent="0.15">
      <c r="A11" s="216"/>
      <c r="B11" s="217"/>
      <c r="C11" s="218"/>
      <c r="D11" s="219"/>
      <c r="E11" s="219"/>
      <c r="F11" s="219">
        <f>D11-E11</f>
        <v>0</v>
      </c>
      <c r="G11" s="218"/>
    </row>
    <row r="12" spans="1:8" ht="20.100000000000001" customHeight="1" x14ac:dyDescent="0.15">
      <c r="A12" s="216"/>
      <c r="B12" s="217"/>
      <c r="C12" s="218"/>
      <c r="D12" s="219"/>
      <c r="E12" s="219"/>
      <c r="F12" s="219">
        <f>D12-E12</f>
        <v>0</v>
      </c>
      <c r="G12" s="218"/>
    </row>
    <row r="13" spans="1:8" ht="20.100000000000001" customHeight="1" x14ac:dyDescent="0.15">
      <c r="A13" s="216"/>
      <c r="B13" s="217"/>
      <c r="C13" s="218"/>
      <c r="D13" s="219"/>
      <c r="E13" s="219"/>
      <c r="F13" s="219">
        <f>D13-E13</f>
        <v>0</v>
      </c>
      <c r="G13" s="215"/>
    </row>
    <row r="14" spans="1:8" ht="20.100000000000001" customHeight="1" x14ac:dyDescent="0.15">
      <c r="A14" s="313" t="s">
        <v>84</v>
      </c>
      <c r="B14" s="314"/>
      <c r="C14" s="214"/>
      <c r="D14" s="220"/>
      <c r="E14" s="220"/>
      <c r="F14" s="220"/>
      <c r="G14" s="156"/>
    </row>
    <row r="15" spans="1:8" ht="20.100000000000001" customHeight="1" x14ac:dyDescent="0.15">
      <c r="A15" s="216"/>
      <c r="B15" s="217"/>
      <c r="C15" s="218"/>
      <c r="D15" s="219"/>
      <c r="E15" s="219"/>
      <c r="F15" s="219">
        <f t="shared" ref="F15:F33" si="0">D15-E15</f>
        <v>0</v>
      </c>
      <c r="G15" s="218"/>
    </row>
    <row r="16" spans="1:8" ht="20.100000000000001" customHeight="1" x14ac:dyDescent="0.15">
      <c r="A16" s="216"/>
      <c r="B16" s="217"/>
      <c r="C16" s="218"/>
      <c r="D16" s="219"/>
      <c r="E16" s="219"/>
      <c r="F16" s="219">
        <f t="shared" si="0"/>
        <v>0</v>
      </c>
      <c r="G16" s="218"/>
    </row>
    <row r="17" spans="1:7" ht="20.100000000000001" customHeight="1" x14ac:dyDescent="0.15">
      <c r="A17" s="216"/>
      <c r="B17" s="217"/>
      <c r="C17" s="218"/>
      <c r="D17" s="219"/>
      <c r="E17" s="219"/>
      <c r="F17" s="219">
        <f t="shared" si="0"/>
        <v>0</v>
      </c>
      <c r="G17" s="218"/>
    </row>
    <row r="18" spans="1:7" ht="20.100000000000001" customHeight="1" x14ac:dyDescent="0.15">
      <c r="A18" s="216"/>
      <c r="B18" s="217"/>
      <c r="C18" s="218"/>
      <c r="D18" s="219"/>
      <c r="E18" s="219"/>
      <c r="F18" s="219">
        <f t="shared" si="0"/>
        <v>0</v>
      </c>
      <c r="G18" s="218"/>
    </row>
    <row r="19" spans="1:7" ht="20.100000000000001" customHeight="1" x14ac:dyDescent="0.15">
      <c r="A19" s="216"/>
      <c r="B19" s="217"/>
      <c r="C19" s="218"/>
      <c r="D19" s="219"/>
      <c r="E19" s="219"/>
      <c r="F19" s="219">
        <f t="shared" si="0"/>
        <v>0</v>
      </c>
      <c r="G19" s="218"/>
    </row>
    <row r="20" spans="1:7" ht="20.100000000000001" customHeight="1" x14ac:dyDescent="0.15">
      <c r="A20" s="216"/>
      <c r="B20" s="217"/>
      <c r="C20" s="218"/>
      <c r="D20" s="219"/>
      <c r="E20" s="219"/>
      <c r="F20" s="219">
        <f t="shared" si="0"/>
        <v>0</v>
      </c>
      <c r="G20" s="218"/>
    </row>
    <row r="21" spans="1:7" ht="20.100000000000001" customHeight="1" x14ac:dyDescent="0.15">
      <c r="A21" s="216"/>
      <c r="B21" s="217"/>
      <c r="C21" s="218"/>
      <c r="D21" s="219"/>
      <c r="E21" s="219"/>
      <c r="F21" s="219">
        <f t="shared" si="0"/>
        <v>0</v>
      </c>
      <c r="G21" s="218"/>
    </row>
    <row r="22" spans="1:7" ht="20.100000000000001" customHeight="1" x14ac:dyDescent="0.15">
      <c r="A22" s="216"/>
      <c r="B22" s="217"/>
      <c r="C22" s="218"/>
      <c r="D22" s="219"/>
      <c r="E22" s="219"/>
      <c r="F22" s="219">
        <f t="shared" si="0"/>
        <v>0</v>
      </c>
      <c r="G22" s="218"/>
    </row>
    <row r="23" spans="1:7" ht="20.100000000000001" customHeight="1" x14ac:dyDescent="0.15">
      <c r="A23" s="216"/>
      <c r="B23" s="217"/>
      <c r="C23" s="218"/>
      <c r="D23" s="219"/>
      <c r="E23" s="219"/>
      <c r="F23" s="219">
        <f t="shared" si="0"/>
        <v>0</v>
      </c>
      <c r="G23" s="218"/>
    </row>
    <row r="24" spans="1:7" ht="20.100000000000001" customHeight="1" x14ac:dyDescent="0.15">
      <c r="A24" s="216"/>
      <c r="B24" s="217"/>
      <c r="C24" s="218"/>
      <c r="D24" s="219"/>
      <c r="E24" s="219"/>
      <c r="F24" s="219">
        <f t="shared" si="0"/>
        <v>0</v>
      </c>
      <c r="G24" s="218"/>
    </row>
    <row r="25" spans="1:7" ht="20.100000000000001" customHeight="1" x14ac:dyDescent="0.15">
      <c r="A25" s="216"/>
      <c r="B25" s="217"/>
      <c r="C25" s="218"/>
      <c r="D25" s="219"/>
      <c r="E25" s="219"/>
      <c r="F25" s="219">
        <f t="shared" si="0"/>
        <v>0</v>
      </c>
      <c r="G25" s="218"/>
    </row>
    <row r="26" spans="1:7" ht="20.100000000000001" customHeight="1" x14ac:dyDescent="0.15">
      <c r="A26" s="216"/>
      <c r="B26" s="217"/>
      <c r="C26" s="218"/>
      <c r="D26" s="219"/>
      <c r="E26" s="219"/>
      <c r="F26" s="219">
        <f t="shared" si="0"/>
        <v>0</v>
      </c>
      <c r="G26" s="218"/>
    </row>
    <row r="27" spans="1:7" ht="20.100000000000001" customHeight="1" x14ac:dyDescent="0.15">
      <c r="A27" s="216"/>
      <c r="B27" s="217"/>
      <c r="C27" s="218"/>
      <c r="D27" s="219"/>
      <c r="E27" s="219"/>
      <c r="F27" s="219">
        <f t="shared" si="0"/>
        <v>0</v>
      </c>
      <c r="G27" s="218"/>
    </row>
    <row r="28" spans="1:7" ht="20.100000000000001" customHeight="1" x14ac:dyDescent="0.15">
      <c r="A28" s="216"/>
      <c r="B28" s="217"/>
      <c r="C28" s="218"/>
      <c r="D28" s="219"/>
      <c r="E28" s="219"/>
      <c r="F28" s="219">
        <f t="shared" si="0"/>
        <v>0</v>
      </c>
      <c r="G28" s="218"/>
    </row>
    <row r="29" spans="1:7" ht="20.100000000000001" customHeight="1" x14ac:dyDescent="0.15">
      <c r="A29" s="216"/>
      <c r="B29" s="217"/>
      <c r="C29" s="218"/>
      <c r="D29" s="219"/>
      <c r="E29" s="219"/>
      <c r="F29" s="219">
        <f t="shared" si="0"/>
        <v>0</v>
      </c>
      <c r="G29" s="218"/>
    </row>
    <row r="30" spans="1:7" ht="20.100000000000001" customHeight="1" x14ac:dyDescent="0.15">
      <c r="A30" s="216"/>
      <c r="B30" s="217"/>
      <c r="C30" s="218"/>
      <c r="D30" s="219"/>
      <c r="E30" s="219"/>
      <c r="F30" s="219">
        <f t="shared" si="0"/>
        <v>0</v>
      </c>
      <c r="G30" s="218"/>
    </row>
    <row r="31" spans="1:7" ht="20.100000000000001" customHeight="1" x14ac:dyDescent="0.15">
      <c r="A31" s="216"/>
      <c r="B31" s="217"/>
      <c r="C31" s="218"/>
      <c r="D31" s="219"/>
      <c r="E31" s="219"/>
      <c r="F31" s="219">
        <f t="shared" si="0"/>
        <v>0</v>
      </c>
      <c r="G31" s="218"/>
    </row>
    <row r="32" spans="1:7" ht="20.100000000000001" customHeight="1" x14ac:dyDescent="0.15">
      <c r="A32" s="216"/>
      <c r="B32" s="217"/>
      <c r="C32" s="218"/>
      <c r="D32" s="219"/>
      <c r="E32" s="219"/>
      <c r="F32" s="219">
        <f t="shared" si="0"/>
        <v>0</v>
      </c>
      <c r="G32" s="218"/>
    </row>
    <row r="33" spans="1:8" ht="20.100000000000001" customHeight="1" x14ac:dyDescent="0.15">
      <c r="A33" s="221"/>
      <c r="B33" s="222"/>
      <c r="C33" s="215"/>
      <c r="D33" s="223"/>
      <c r="E33" s="223"/>
      <c r="F33" s="223">
        <f t="shared" si="0"/>
        <v>0</v>
      </c>
      <c r="G33" s="215"/>
    </row>
    <row r="34" spans="1:8" x14ac:dyDescent="0.15">
      <c r="A34" s="105"/>
      <c r="B34" s="105"/>
      <c r="C34" s="105"/>
      <c r="D34" s="105"/>
      <c r="E34" s="105"/>
      <c r="F34" s="105"/>
      <c r="G34" s="105"/>
      <c r="H34" s="105"/>
    </row>
    <row r="35" spans="1:8" x14ac:dyDescent="0.15">
      <c r="A35" s="148" t="s">
        <v>73</v>
      </c>
      <c r="B35" s="105" t="s">
        <v>74</v>
      </c>
      <c r="C35" s="105"/>
      <c r="D35" s="105"/>
      <c r="E35" s="105"/>
      <c r="F35" s="105"/>
      <c r="G35" s="105"/>
      <c r="H35" s="105"/>
    </row>
    <row r="36" spans="1:8" x14ac:dyDescent="0.15">
      <c r="A36" s="148" t="s">
        <v>73</v>
      </c>
      <c r="B36" s="105" t="s">
        <v>75</v>
      </c>
      <c r="C36" s="105"/>
      <c r="D36" s="105"/>
      <c r="E36" s="105"/>
      <c r="F36" s="105"/>
      <c r="G36" s="105"/>
      <c r="H36" s="105"/>
    </row>
  </sheetData>
  <mergeCells count="6">
    <mergeCell ref="A8:B8"/>
    <mergeCell ref="A14:B14"/>
    <mergeCell ref="A1:G1"/>
    <mergeCell ref="A3:G3"/>
    <mergeCell ref="A4:G4"/>
    <mergeCell ref="A6:G6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8</vt:i4>
      </vt:variant>
    </vt:vector>
  </HeadingPairs>
  <TitlesOfParts>
    <vt:vector size="21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消費税等計算シート（様式13）</vt:lpstr>
      <vt:lpstr>収支予算書-修正・補正(様式14)</vt:lpstr>
      <vt:lpstr>収益・費用明細書-修正・補正(様式15)</vt:lpstr>
      <vt:lpstr>総勘定元帳（様式42）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'収益・費用明細書-修正・補正(様式15)'!Print_Area</vt:lpstr>
      <vt:lpstr>'収支決算報告書(様式10)'!Print_Area</vt:lpstr>
      <vt:lpstr>'収支予算書-修正・補正(様式14)'!Print_Area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2021-06-18T09:58:15Z</dcterms:modified>
</cp:coreProperties>
</file>