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showInkAnnotation="0" autoCompressPictures="0"/>
  <xr:revisionPtr revIDLastSave="9" documentId="13_ncr:1_{BFD7F128-E7CE-4DAB-8851-535BBEE5A069}" xr6:coauthVersionLast="46" xr6:coauthVersionMax="46" xr10:uidLastSave="{000A0B22-3E48-4CA8-828F-EEF5030F4A39}"/>
  <bookViews>
    <workbookView xWindow="28680" yWindow="-120" windowWidth="29040" windowHeight="15840" tabRatio="745" activeTab="4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'収益・費用明細書(様式3)'!$A$1:$H$21</definedName>
    <definedName name="_xlnm.Print_Area" localSheetId="1">注意事項!$A$1:$C$32</definedName>
  </definedNames>
  <calcPr calcId="191029" concurrentCalc="0"/>
</workbook>
</file>

<file path=xl/calcChain.xml><?xml version="1.0" encoding="utf-8"?>
<calcChain xmlns="http://schemas.openxmlformats.org/spreadsheetml/2006/main">
  <c r="G20" i="4" l="1"/>
  <c r="H20" i="4"/>
  <c r="I20" i="4"/>
  <c r="F8" i="4"/>
  <c r="I13" i="4"/>
  <c r="I14" i="4"/>
  <c r="I15" i="4"/>
  <c r="I16" i="4"/>
  <c r="I17" i="4"/>
  <c r="I18" i="4"/>
  <c r="I19" i="4"/>
  <c r="I12" i="4"/>
  <c r="G7" i="17"/>
  <c r="G14" i="17"/>
  <c r="G20" i="17"/>
  <c r="G18" i="17"/>
  <c r="G16" i="17"/>
  <c r="G21" i="17"/>
  <c r="C16" i="16"/>
  <c r="C32" i="16"/>
  <c r="C33" i="16"/>
  <c r="D16" i="16"/>
  <c r="D32" i="16"/>
  <c r="E16" i="16"/>
  <c r="E32" i="16"/>
  <c r="F9" i="4"/>
  <c r="D33" i="16"/>
  <c r="E33" i="16"/>
</calcChain>
</file>

<file path=xl/sharedStrings.xml><?xml version="1.0" encoding="utf-8"?>
<sst xmlns="http://schemas.openxmlformats.org/spreadsheetml/2006/main" count="666" uniqueCount="237">
  <si>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</si>
  <si>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</si>
  <si>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</si>
  <si>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</si>
  <si>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</si>
  <si>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</si>
  <si>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</si>
  <si>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</si>
  <si>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</si>
  <si>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</si>
  <si>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</si>
  <si>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</si>
  <si>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</si>
  <si>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</si>
  <si>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</si>
  <si>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</si>
  <si>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</si>
  <si>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</si>
  <si>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</si>
  <si>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</si>
  <si>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</si>
  <si>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</si>
  <si>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</si>
  <si>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</si>
  <si>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</si>
  <si>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</si>
  <si>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</si>
  <si>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</si>
  <si>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</si>
  <si>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</si>
  <si>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</si>
  <si>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</si>
  <si>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</si>
  <si>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</si>
  <si>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</si>
  <si>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</si>
  <si>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</si>
  <si>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</si>
  <si>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</si>
  <si>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</si>
  <si>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</si>
  <si>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</si>
  <si>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</si>
  <si>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</si>
  <si>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</si>
  <si>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</si>
  <si>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</si>
  <si>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</si>
  <si>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</si>
  <si>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</si>
  <si>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</si>
  <si>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</si>
  <si>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</si>
  <si>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</si>
  <si>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</si>
  <si>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</si>
  <si>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</si>
  <si>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</si>
  <si>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</si>
  <si>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</si>
  <si>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</si>
  <si>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</si>
  <si>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</si>
  <si>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</si>
  <si>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</si>
  <si>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</si>
  <si>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</si>
  <si>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</si>
  <si>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</si>
  <si>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</si>
  <si>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</si>
  <si>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</si>
  <si>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</si>
  <si>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</si>
  <si>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</si>
  <si>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</si>
  <si>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</si>
  <si>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</si>
  <si>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</si>
  <si>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 xml:space="preserve"> </t>
    <phoneticPr fontId="2"/>
  </si>
  <si>
    <t>　</t>
    <phoneticPr fontId="2"/>
  </si>
  <si>
    <t>)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</si>
  <si>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</si>
  <si>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</si>
  <si>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</si>
  <si>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</si>
  <si>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</si>
  <si>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</si>
  <si>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</si>
  <si>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</si>
  <si>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</si>
  <si>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</si>
  <si>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</si>
  <si>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</si>
  <si>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</si>
  <si>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</si>
  <si>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</si>
  <si>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</si>
  <si>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</si>
  <si>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</si>
  <si>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</si>
  <si>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</si>
  <si>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</si>
  <si>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</si>
  <si>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</si>
  <si>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</si>
  <si>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</si>
  <si>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</si>
  <si>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</si>
  <si>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</si>
  <si>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</si>
  <si>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</si>
  <si>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17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</si>
  <si>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</si>
  <si>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</si>
  <si>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</si>
  <si>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</si>
  <si>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</si>
  <si>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</si>
  <si>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</si>
  <si>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</si>
  <si>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</si>
  <si>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</si>
  <si>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</si>
  <si>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17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</si>
  <si>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</si>
  <si>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</si>
  <si>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</si>
  <si>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</si>
  <si>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</si>
  <si>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</si>
  <si>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</si>
  <si>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</si>
  <si>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18"/>
  </si>
  <si>
    <t>見積NO。から見積書にリンクさせてください。
※その他注意事項については（５）「見積書の取得について」を参照してください。</t>
    <phoneticPr fontId="18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</si>
  <si>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</si>
  <si>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</si>
  <si>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</si>
  <si>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18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</si>
  <si>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18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</si>
  <si>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18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</si>
  <si>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18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</si>
  <si>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</si>
  <si>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18"/>
  </si>
  <si>
    <t>請求書・領収書</t>
    <rPh sb="0" eb="3">
      <t>セイキュウショ</t>
    </rPh>
    <rPh sb="4" eb="7">
      <t>リョウシュウショ</t>
    </rPh>
    <phoneticPr fontId="18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</si>
  <si>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18"/>
  </si>
  <si>
    <t>※事務局に申請し、発行してもらって下さい。</t>
    <phoneticPr fontId="18"/>
  </si>
  <si>
    <t>登録料領収書控</t>
    <rPh sb="0" eb="3">
      <t>トウロクリョウ</t>
    </rPh>
    <rPh sb="3" eb="6">
      <t>リョウシュウショ</t>
    </rPh>
    <rPh sb="6" eb="7">
      <t>ヒカ</t>
    </rPh>
    <phoneticPr fontId="18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</si>
  <si>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</si>
  <si>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</si>
  <si>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18"/>
  </si>
  <si>
    <t>現金出納帳</t>
    <rPh sb="0" eb="2">
      <t>ゲンキン</t>
    </rPh>
    <rPh sb="2" eb="5">
      <t>スイトウチョウ</t>
    </rPh>
    <phoneticPr fontId="18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</si>
  <si>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18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</si>
  <si>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</si>
  <si>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</si>
  <si>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</si>
  <si>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</si>
  <si>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</si>
  <si>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</si>
  <si>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</si>
  <si>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</si>
  <si>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</si>
  <si>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</si>
  <si>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</si>
  <si>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</si>
  <si>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18"/>
  </si>
  <si>
    <t>事業費の収支状況並びに余剰金等に関する証明書</t>
    <phoneticPr fontId="18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</si>
  <si>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</si>
  <si>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</si>
  <si>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</si>
  <si>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</si>
  <si>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</si>
  <si>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</si>
  <si>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</si>
  <si>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</si>
  <si>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</si>
  <si>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</si>
  <si>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</si>
  <si>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</si>
  <si>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</si>
  <si>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</si>
  <si>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</si>
  <si>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18"/>
  </si>
  <si>
    <t>様式52</t>
    <rPh sb="0" eb="2">
      <t>ヨウシキ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</si>
  <si>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</si>
  <si>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</si>
  <si>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</si>
  <si>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</si>
  <si>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</si>
  <si>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</si>
  <si>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</si>
  <si>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18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</si>
  <si>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</si>
  <si>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18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</si>
  <si>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18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</si>
  <si>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</si>
  <si>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</si>
  <si>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</si>
  <si>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</si>
  <si>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</si>
  <si>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</si>
  <si>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</si>
  <si>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</si>
  <si>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</si>
  <si>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</si>
  <si>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</si>
  <si>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</si>
  <si>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</si>
  <si>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</si>
  <si>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</si>
  <si>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</si>
  <si>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</si>
  <si>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</si>
  <si>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</si>
  <si>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18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</si>
  <si>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</si>
  <si>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</si>
  <si>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</si>
  <si>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</si>
  <si>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</si>
  <si>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</si>
  <si>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</si>
  <si>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</si>
  <si>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</si>
  <si>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</si>
  <si>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17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</si>
  <si>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</si>
  <si>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18"/>
  </si>
  <si>
    <t>※ＪＣＩ日本所定の連番が入ったものならびに、未使用・書き損じ分もそろえて提出して下さい。</t>
  </si>
  <si>
    <t>事業名称：指定正味財産の取り崩しの件</t>
    <rPh sb="0" eb="2">
      <t>ジギョウ</t>
    </rPh>
    <rPh sb="2" eb="4">
      <t>メイショウ</t>
    </rPh>
    <phoneticPr fontId="2"/>
  </si>
  <si>
    <t>ちきり基金運営会計</t>
    <rPh sb="3" eb="5">
      <t>キキン</t>
    </rPh>
    <rPh sb="5" eb="7">
      <t>ウンエイ</t>
    </rPh>
    <rPh sb="7" eb="9">
      <t>カイケイ</t>
    </rPh>
    <phoneticPr fontId="2"/>
  </si>
  <si>
    <t>摘　　　　要</t>
    <phoneticPr fontId="2"/>
  </si>
  <si>
    <t>　小　　　　計</t>
    <phoneticPr fontId="2"/>
  </si>
  <si>
    <t>８月度PR事業</t>
    <rPh sb="1" eb="2">
      <t>ガツ</t>
    </rPh>
    <rPh sb="2" eb="3">
      <t>ド</t>
    </rPh>
    <rPh sb="5" eb="7">
      <t>ジギョウ</t>
    </rPh>
    <phoneticPr fontId="2"/>
  </si>
  <si>
    <t>大阪ブロック大会に向けての
事業費</t>
    <phoneticPr fontId="2"/>
  </si>
  <si>
    <t>大阪ブロック大会拠出準備金</t>
    <rPh sb="8" eb="10">
      <t>キョシュツ</t>
    </rPh>
    <rPh sb="10" eb="12">
      <t>ジュンビ</t>
    </rPh>
    <rPh sb="12" eb="13">
      <t>キン</t>
    </rPh>
    <phoneticPr fontId="2"/>
  </si>
  <si>
    <t>大阪ブロック大会に向けての
LOMPR費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</si>
</sst>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82" formatCode="#,##0;\-#,##0;&quot;-&quot;"/>
    <numFmt numFmtId="183" formatCode="m&quot;月&quot;d&quot;日&quot;;@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5">
    <xf numFmtId="0" fontId="0" fillId="0" borderId="0"/>
    <xf numFmtId="182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13" fillId="0" borderId="0"/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6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0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0" fillId="2" borderId="0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 wrapText="1"/>
    </xf>
    <xf numFmtId="0" fontId="21" fillId="2" borderId="9" xfId="5" applyFont="1" applyFill="1" applyBorder="1" applyAlignment="1">
      <alignment horizontal="left" vertical="center"/>
    </xf>
    <xf numFmtId="0" fontId="21" fillId="2" borderId="7" xfId="5" applyFont="1" applyFill="1" applyBorder="1" applyAlignment="1">
      <alignment horizontal="left" vertical="center"/>
    </xf>
    <xf numFmtId="0" fontId="20" fillId="0" borderId="0" xfId="0" applyFont="1"/>
    <xf numFmtId="176" fontId="9" fillId="0" borderId="0" xfId="0" applyNumberFormat="1" applyFont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4" fillId="0" borderId="7" xfId="5" applyFont="1" applyFill="1" applyBorder="1" applyAlignment="1">
      <alignment horizontal="left" vertical="center"/>
    </xf>
    <xf numFmtId="0" fontId="24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2" fillId="0" borderId="0" xfId="14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 wrapText="1"/>
    </xf>
    <xf numFmtId="38" fontId="10" fillId="0" borderId="20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1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22" xfId="6" applyNumberFormat="1" applyFont="1" applyBorder="1" applyAlignment="1">
      <alignment vertical="center"/>
    </xf>
    <xf numFmtId="177" fontId="6" fillId="0" borderId="23" xfId="6" applyNumberFormat="1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left" vertical="center"/>
    </xf>
    <xf numFmtId="183" fontId="6" fillId="0" borderId="9" xfId="0" applyNumberFormat="1" applyFont="1" applyBorder="1" applyAlignment="1">
      <alignment horizontal="right" vertical="center"/>
    </xf>
    <xf numFmtId="183" fontId="6" fillId="0" borderId="11" xfId="0" applyNumberFormat="1" applyFont="1" applyBorder="1" applyAlignment="1">
      <alignment horizontal="right" vertical="center"/>
    </xf>
    <xf numFmtId="183" fontId="6" fillId="0" borderId="10" xfId="0" applyNumberFormat="1" applyFont="1" applyBorder="1" applyAlignment="1">
      <alignment horizontal="right" vertical="center"/>
    </xf>
    <xf numFmtId="49" fontId="6" fillId="0" borderId="26" xfId="0" applyNumberFormat="1" applyFont="1" applyBorder="1" applyAlignment="1">
      <alignment horizontal="center" vertical="center"/>
    </xf>
    <xf numFmtId="0" fontId="25" fillId="2" borderId="7" xfId="5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2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3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16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8" fontId="10" fillId="0" borderId="19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38" fontId="6" fillId="0" borderId="27" xfId="6" applyFont="1" applyBorder="1" applyAlignment="1">
      <alignment vertical="center"/>
    </xf>
    <xf numFmtId="38" fontId="6" fillId="0" borderId="28" xfId="6" applyFont="1" applyBorder="1" applyAlignment="1">
      <alignment vertical="center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26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6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1" fillId="0" borderId="11" xfId="14" applyFont="1" applyBorder="1" applyAlignment="1">
      <alignment horizontal="left" vertical="center"/>
    </xf>
    <xf numFmtId="0" fontId="0" fillId="0" borderId="19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0" fillId="0" borderId="8" xfId="14" applyFont="1" applyBorder="1" applyAlignment="1">
      <alignment vertical="center" wrapText="1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1081</xdr:colOff>
      <xdr:row>0</xdr:row>
      <xdr:rowOff>141111</xdr:rowOff>
    </xdr:from>
    <xdr:to>
      <xdr:col>5</xdr:col>
      <xdr:colOff>2616009</xdr:colOff>
      <xdr:row>5</xdr:row>
      <xdr:rowOff>21168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2167CF6D-6962-4768-832A-B6B3BEACEBFA}"/>
            </a:ext>
          </a:extLst>
        </xdr:cNvPr>
        <xdr:cNvSpPr>
          <a:spLocks noChangeArrowheads="1"/>
        </xdr:cNvSpPr>
      </xdr:nvSpPr>
      <xdr:spPr bwMode="auto">
        <a:xfrm>
          <a:off x="135137" y="141111"/>
          <a:ext cx="4860196" cy="832557"/>
        </a:xfrm>
        <a:prstGeom prst="wedgeRoundRectCallout">
          <a:avLst>
            <a:gd name="adj1" fmla="val -12145"/>
            <a:gd name="adj2" fmla="val 13419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上段は、各会議・委員会の年間総事業費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下段は、年間事業費の内、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JC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Ｉ日本の事業算からの年間事業繰入金予定額です。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（外部資金予定額は含まず）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278340</xdr:colOff>
      <xdr:row>11</xdr:row>
      <xdr:rowOff>321027</xdr:rowOff>
    </xdr:from>
    <xdr:to>
      <xdr:col>5</xdr:col>
      <xdr:colOff>2353273</xdr:colOff>
      <xdr:row>15</xdr:row>
      <xdr:rowOff>321086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B5C66559-9727-4F8B-8581-6BCF041C5D9F}"/>
            </a:ext>
          </a:extLst>
        </xdr:cNvPr>
        <xdr:cNvSpPr>
          <a:spLocks noChangeArrowheads="1"/>
        </xdr:cNvSpPr>
      </xdr:nvSpPr>
      <xdr:spPr bwMode="auto">
        <a:xfrm>
          <a:off x="409221" y="3589866"/>
          <a:ext cx="4332111" cy="1543050"/>
        </a:xfrm>
        <a:prstGeom prst="wedgeRoundRectCallout">
          <a:avLst>
            <a:gd name="adj1" fmla="val 67973"/>
            <a:gd name="adj2" fmla="val -5993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予算折衝の際には、前年度の実績を考慮し予想される金額を記入します。財政審査会議議長と専務理事の決裁を受けた上で、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JC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Ｉ日本の事業予算から、各事業に繰り入れる予算額を修正し提出します。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（京都会議、サマーコンファレンス、全国大会等の本体議案に付随する子議案については、本体議案に集約し子議案については、原則として予算を割振りません。）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419628</xdr:colOff>
      <xdr:row>21</xdr:row>
      <xdr:rowOff>29635</xdr:rowOff>
    </xdr:from>
    <xdr:to>
      <xdr:col>7</xdr:col>
      <xdr:colOff>495489</xdr:colOff>
      <xdr:row>35</xdr:row>
      <xdr:rowOff>57217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B74A787-541C-4C5D-A45A-03C211E856BD}"/>
            </a:ext>
          </a:extLst>
        </xdr:cNvPr>
        <xdr:cNvSpPr/>
      </xdr:nvSpPr>
      <xdr:spPr bwMode="auto">
        <a:xfrm>
          <a:off x="1273880" y="6924324"/>
          <a:ext cx="5132564" cy="2628898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（様式１作成の手引き）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>
              <a:effectLst/>
              <a:latin typeface="+mn-lt"/>
              <a:ea typeface="+mn-ea"/>
              <a:cs typeface="+mn-cs"/>
            </a:rPr>
          </a:b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①　</a:t>
          </a:r>
          <a:r>
            <a:rPr kumimoji="1" lang="ja-JP" altLang="ja-JP" sz="1100" b="0" i="0">
              <a:effectLst/>
              <a:latin typeface="+mn-lt"/>
              <a:ea typeface="+mn-ea"/>
              <a:cs typeface="+mn-cs"/>
            </a:rPr>
            <a:t>各会議・委員会の担当者は、本様式の「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事業名称・事業繰入金予定額・外部資金予定額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の記載事項を記入した上で、財政審査会議に提出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し予算折衝に臨んでください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b="0">
            <a:solidFill>
              <a:sysClr val="windowText" lastClr="000000"/>
            </a:solidFill>
            <a:effectLst/>
          </a:endParaRPr>
        </a:p>
        <a:p>
          <a:pPr algn="l" rtl="0">
            <a:lnSpc>
              <a:spcPts val="1200"/>
            </a:lnSpc>
          </a:pPr>
          <a:endParaRPr kumimoji="1"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　①で記入された様式１の提出を受けた財審議長は、予算折衝にて専務の決裁を受けた金額を各議長・委員長に記入させ管理してください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③　後日、事業繰入金額に変更が生じた場合、各会議・委員会は、会務常任を通じて専務と折衝してください。折衝の結果を受け、財審議長は、必要に応じて、更新した日付と</a:t>
          </a:r>
          <a:r>
            <a:rPr kumimoji="1" lang="en-US" altLang="ja-JP" sz="1100" b="0" i="0">
              <a:effectLst/>
              <a:latin typeface="+mn-lt"/>
              <a:ea typeface="+mn-ea"/>
              <a:cs typeface="+mn-cs"/>
            </a:rPr>
            <a:t>Version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の様式１を作成させ、上記段取りを経たうえで各会議・委員会に提出させ管理してください。</a:t>
          </a:r>
          <a:endParaRPr lang="ja-JP" altLang="ja-JP" b="0">
            <a:effectLst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 rtl="0">
            <a:lnSpc>
              <a:spcPts val="1400"/>
            </a:lnSpc>
          </a:pPr>
          <a:endParaRPr kumimoji="1"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232303</xdr:colOff>
      <xdr:row>2</xdr:row>
      <xdr:rowOff>50446</xdr:rowOff>
    </xdr:from>
    <xdr:to>
      <xdr:col>7</xdr:col>
      <xdr:colOff>575785</xdr:colOff>
      <xdr:row>5</xdr:row>
      <xdr:rowOff>201188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42762AC0-8F5E-46FC-B875-AD9D94048886}"/>
            </a:ext>
          </a:extLst>
        </xdr:cNvPr>
        <xdr:cNvSpPr>
          <a:spLocks noChangeArrowheads="1"/>
        </xdr:cNvSpPr>
      </xdr:nvSpPr>
      <xdr:spPr bwMode="auto">
        <a:xfrm>
          <a:off x="5789083" y="440971"/>
          <a:ext cx="1301750" cy="712612"/>
        </a:xfrm>
        <a:prstGeom prst="wedgeRoundRectCallout">
          <a:avLst>
            <a:gd name="adj1" fmla="val 97831"/>
            <a:gd name="adj2" fmla="val -49375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作成日付と</a:t>
          </a:r>
          <a:r>
            <a:rPr lang="en-US" altLang="ja-JP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version</a:t>
          </a:r>
        </a:p>
        <a:p>
          <a:pPr algn="l" rtl="0">
            <a:lnSpc>
              <a:spcPts val="700"/>
            </a:lnSpc>
            <a:defRPr sz="1000"/>
          </a:pP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を忘れずに記入し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てください。</a:t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1067859</xdr:colOff>
      <xdr:row>16</xdr:row>
      <xdr:rowOff>96661</xdr:rowOff>
    </xdr:from>
    <xdr:to>
      <xdr:col>8</xdr:col>
      <xdr:colOff>473242</xdr:colOff>
      <xdr:row>18</xdr:row>
      <xdr:rowOff>129548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1433973E-1E82-4A94-83D6-1DA1EC2C8262}"/>
            </a:ext>
          </a:extLst>
        </xdr:cNvPr>
        <xdr:cNvSpPr>
          <a:spLocks noChangeArrowheads="1"/>
        </xdr:cNvSpPr>
      </xdr:nvSpPr>
      <xdr:spPr bwMode="auto">
        <a:xfrm>
          <a:off x="3464278" y="5264150"/>
          <a:ext cx="3795889" cy="810683"/>
        </a:xfrm>
        <a:prstGeom prst="wedgeRoundRectCallout">
          <a:avLst>
            <a:gd name="adj1" fmla="val 27308"/>
            <a:gd name="adj2" fmla="val -261990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外部資金予定額を忘れずに記入してください。</a:t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京都会議、サマーコンファレンス、全国大会等の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登録料の按分・寄付金など）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外部資金額が具体的に確定していない場合は、前年度の実績などから予想される金額を記入してください。</a:t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" sqref="A5:B5"/>
    </sheetView>
  </sheetViews>
  <sheetFormatPr defaultColWidth="13" defaultRowHeight="13.5" x14ac:dyDescent="0.1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 x14ac:dyDescent="0.15">
      <c r="A1" s="157" t="s">
        <v>222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29"/>
      <c r="S1" s="129"/>
    </row>
    <row r="2" spans="1:22" ht="5.25" customHeight="1" x14ac:dyDescent="0.1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29"/>
      <c r="S2" s="129"/>
    </row>
    <row r="3" spans="1:22" ht="27" x14ac:dyDescent="0.15">
      <c r="A3" s="46" t="s">
        <v>90</v>
      </c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 t="s">
        <v>52</v>
      </c>
      <c r="R3" s="48"/>
      <c r="S3" s="49" t="s">
        <v>80</v>
      </c>
      <c r="V3" s="39" t="s">
        <v>79</v>
      </c>
    </row>
    <row r="4" spans="1:22" ht="27" customHeight="1" x14ac:dyDescent="0.15">
      <c r="A4" s="160"/>
      <c r="B4" s="161"/>
      <c r="C4" s="158" t="s">
        <v>204</v>
      </c>
      <c r="D4" s="159"/>
      <c r="E4" s="158" t="s">
        <v>205</v>
      </c>
      <c r="F4" s="159"/>
      <c r="G4" s="162" t="s">
        <v>203</v>
      </c>
      <c r="H4" s="163"/>
      <c r="I4" s="158" t="s">
        <v>206</v>
      </c>
      <c r="J4" s="159"/>
      <c r="K4" s="158" t="s">
        <v>207</v>
      </c>
      <c r="L4" s="159"/>
      <c r="M4" s="158" t="s">
        <v>208</v>
      </c>
      <c r="N4" s="159"/>
      <c r="O4" s="162" t="s">
        <v>203</v>
      </c>
      <c r="P4" s="163"/>
      <c r="Q4" s="141" t="s">
        <v>88</v>
      </c>
      <c r="R4" s="48"/>
      <c r="S4" s="49"/>
    </row>
    <row r="5" spans="1:22" ht="21" customHeight="1" x14ac:dyDescent="0.15">
      <c r="A5" s="155" t="s">
        <v>99</v>
      </c>
      <c r="B5" s="156"/>
      <c r="C5" s="51" t="s">
        <v>84</v>
      </c>
      <c r="D5" s="51" t="s">
        <v>85</v>
      </c>
      <c r="E5" s="51" t="s">
        <v>84</v>
      </c>
      <c r="F5" s="51" t="s">
        <v>85</v>
      </c>
      <c r="G5" s="51" t="s">
        <v>84</v>
      </c>
      <c r="H5" s="51" t="s">
        <v>85</v>
      </c>
      <c r="I5" s="51" t="s">
        <v>84</v>
      </c>
      <c r="J5" s="51" t="s">
        <v>85</v>
      </c>
      <c r="K5" s="51" t="s">
        <v>84</v>
      </c>
      <c r="L5" s="51" t="s">
        <v>85</v>
      </c>
      <c r="M5" s="51" t="s">
        <v>84</v>
      </c>
      <c r="N5" s="51" t="s">
        <v>85</v>
      </c>
      <c r="O5" s="51" t="s">
        <v>84</v>
      </c>
      <c r="P5" s="51" t="s">
        <v>85</v>
      </c>
      <c r="Q5" s="55" t="s">
        <v>209</v>
      </c>
      <c r="R5" s="48"/>
      <c r="S5" s="49"/>
    </row>
    <row r="6" spans="1:22" ht="15" customHeight="1" x14ac:dyDescent="0.15">
      <c r="A6" s="54"/>
      <c r="B6" s="127" t="s">
        <v>216</v>
      </c>
      <c r="C6" s="51" t="s">
        <v>87</v>
      </c>
      <c r="D6" s="51" t="s">
        <v>89</v>
      </c>
      <c r="E6" s="51" t="s">
        <v>87</v>
      </c>
      <c r="F6" s="51" t="s">
        <v>89</v>
      </c>
      <c r="G6" s="51" t="s">
        <v>89</v>
      </c>
      <c r="H6" s="51" t="s">
        <v>87</v>
      </c>
      <c r="I6" s="51" t="s">
        <v>87</v>
      </c>
      <c r="J6" s="51" t="s">
        <v>89</v>
      </c>
      <c r="K6" s="51" t="s">
        <v>87</v>
      </c>
      <c r="L6" s="51" t="s">
        <v>180</v>
      </c>
      <c r="M6" s="51" t="s">
        <v>87</v>
      </c>
      <c r="N6" s="51" t="s">
        <v>180</v>
      </c>
      <c r="O6" s="51" t="s">
        <v>180</v>
      </c>
      <c r="P6" s="51" t="s">
        <v>181</v>
      </c>
      <c r="Q6" s="92"/>
      <c r="R6" s="48"/>
      <c r="S6" s="48"/>
    </row>
    <row r="7" spans="1:22" ht="15" customHeight="1" x14ac:dyDescent="0.15">
      <c r="A7" s="54"/>
      <c r="B7" s="56" t="s">
        <v>169</v>
      </c>
      <c r="C7" s="51" t="s">
        <v>87</v>
      </c>
      <c r="D7" s="51" t="s">
        <v>89</v>
      </c>
      <c r="E7" s="51" t="s">
        <v>87</v>
      </c>
      <c r="F7" s="51" t="s">
        <v>87</v>
      </c>
      <c r="G7" s="51" t="s">
        <v>89</v>
      </c>
      <c r="H7" s="51" t="s">
        <v>89</v>
      </c>
      <c r="I7" s="51" t="s">
        <v>87</v>
      </c>
      <c r="J7" s="51" t="s">
        <v>87</v>
      </c>
      <c r="K7" s="51" t="s">
        <v>87</v>
      </c>
      <c r="L7" s="51" t="s">
        <v>87</v>
      </c>
      <c r="M7" s="51" t="s">
        <v>87</v>
      </c>
      <c r="N7" s="51" t="s">
        <v>87</v>
      </c>
      <c r="O7" s="51" t="s">
        <v>180</v>
      </c>
      <c r="P7" s="51" t="s">
        <v>180</v>
      </c>
      <c r="Q7" s="92"/>
      <c r="R7" s="48"/>
      <c r="S7" s="48"/>
    </row>
    <row r="8" spans="1:22" ht="15" customHeight="1" x14ac:dyDescent="0.15">
      <c r="A8" s="57" t="s">
        <v>53</v>
      </c>
      <c r="B8" s="56" t="s">
        <v>55</v>
      </c>
      <c r="C8" s="51" t="s">
        <v>87</v>
      </c>
      <c r="D8" s="51" t="s">
        <v>89</v>
      </c>
      <c r="E8" s="51" t="s">
        <v>87</v>
      </c>
      <c r="F8" s="51" t="s">
        <v>87</v>
      </c>
      <c r="G8" s="51" t="s">
        <v>89</v>
      </c>
      <c r="H8" s="51" t="s">
        <v>89</v>
      </c>
      <c r="I8" s="51" t="s">
        <v>87</v>
      </c>
      <c r="J8" s="51" t="s">
        <v>87</v>
      </c>
      <c r="K8" s="51" t="s">
        <v>87</v>
      </c>
      <c r="L8" s="51" t="s">
        <v>87</v>
      </c>
      <c r="M8" s="51" t="s">
        <v>89</v>
      </c>
      <c r="N8" s="51" t="s">
        <v>89</v>
      </c>
      <c r="O8" s="51" t="s">
        <v>180</v>
      </c>
      <c r="P8" s="51" t="s">
        <v>180</v>
      </c>
      <c r="Q8" s="58"/>
      <c r="R8" s="129"/>
      <c r="S8" s="129"/>
    </row>
    <row r="9" spans="1:22" s="132" customFormat="1" ht="15" hidden="1" customHeight="1" x14ac:dyDescent="0.15">
      <c r="A9" s="123" t="s">
        <v>31</v>
      </c>
      <c r="B9" s="124" t="s">
        <v>57</v>
      </c>
      <c r="C9" s="125" t="s">
        <v>87</v>
      </c>
      <c r="D9" s="125" t="s">
        <v>89</v>
      </c>
      <c r="E9" s="125" t="s">
        <v>87</v>
      </c>
      <c r="F9" s="125" t="s">
        <v>87</v>
      </c>
      <c r="G9" s="125" t="s">
        <v>89</v>
      </c>
      <c r="H9" s="125" t="s">
        <v>89</v>
      </c>
      <c r="I9" s="125" t="s">
        <v>87</v>
      </c>
      <c r="J9" s="125" t="s">
        <v>87</v>
      </c>
      <c r="K9" s="125" t="s">
        <v>87</v>
      </c>
      <c r="L9" s="125" t="s">
        <v>87</v>
      </c>
      <c r="M9" s="125" t="s">
        <v>89</v>
      </c>
      <c r="N9" s="125" t="s">
        <v>89</v>
      </c>
      <c r="O9" s="125" t="s">
        <v>180</v>
      </c>
      <c r="P9" s="125" t="s">
        <v>180</v>
      </c>
      <c r="Q9" s="126" t="s">
        <v>97</v>
      </c>
    </row>
    <row r="10" spans="1:22" ht="15" customHeight="1" x14ac:dyDescent="0.15">
      <c r="A10" s="57" t="s">
        <v>31</v>
      </c>
      <c r="B10" s="56" t="s">
        <v>64</v>
      </c>
      <c r="C10" s="51" t="s">
        <v>87</v>
      </c>
      <c r="D10" s="51" t="s">
        <v>89</v>
      </c>
      <c r="E10" s="51" t="s">
        <v>87</v>
      </c>
      <c r="F10" s="51" t="s">
        <v>87</v>
      </c>
      <c r="G10" s="51" t="s">
        <v>89</v>
      </c>
      <c r="H10" s="51" t="s">
        <v>89</v>
      </c>
      <c r="I10" s="51" t="s">
        <v>100</v>
      </c>
      <c r="J10" s="51" t="s">
        <v>100</v>
      </c>
      <c r="K10" s="51" t="s">
        <v>100</v>
      </c>
      <c r="L10" s="51" t="s">
        <v>100</v>
      </c>
      <c r="M10" s="51" t="s">
        <v>100</v>
      </c>
      <c r="N10" s="51" t="s">
        <v>100</v>
      </c>
      <c r="O10" s="51" t="s">
        <v>180</v>
      </c>
      <c r="P10" s="51" t="s">
        <v>180</v>
      </c>
      <c r="Q10" s="58"/>
    </row>
    <row r="11" spans="1:22" ht="15" customHeight="1" x14ac:dyDescent="0.15">
      <c r="A11" s="57" t="s">
        <v>54</v>
      </c>
      <c r="B11" s="56" t="s">
        <v>50</v>
      </c>
      <c r="C11" s="51" t="s">
        <v>87</v>
      </c>
      <c r="D11" s="51" t="s">
        <v>89</v>
      </c>
      <c r="E11" s="51" t="s">
        <v>87</v>
      </c>
      <c r="F11" s="51" t="s">
        <v>87</v>
      </c>
      <c r="G11" s="51" t="s">
        <v>89</v>
      </c>
      <c r="H11" s="51" t="s">
        <v>89</v>
      </c>
      <c r="I11" s="51" t="s">
        <v>89</v>
      </c>
      <c r="J11" s="51" t="s">
        <v>89</v>
      </c>
      <c r="K11" s="51" t="s">
        <v>89</v>
      </c>
      <c r="L11" s="51" t="s">
        <v>89</v>
      </c>
      <c r="M11" s="51" t="s">
        <v>89</v>
      </c>
      <c r="N11" s="51" t="s">
        <v>89</v>
      </c>
      <c r="O11" s="51" t="s">
        <v>180</v>
      </c>
      <c r="P11" s="51" t="s">
        <v>180</v>
      </c>
      <c r="Q11" s="58"/>
    </row>
    <row r="12" spans="1:22" ht="21" customHeight="1" x14ac:dyDescent="0.15">
      <c r="A12" s="57" t="s">
        <v>56</v>
      </c>
      <c r="B12" s="56" t="s">
        <v>188</v>
      </c>
      <c r="C12" s="51" t="s">
        <v>87</v>
      </c>
      <c r="D12" s="51" t="s">
        <v>89</v>
      </c>
      <c r="E12" s="51" t="s">
        <v>87</v>
      </c>
      <c r="F12" s="51" t="s">
        <v>87</v>
      </c>
      <c r="G12" s="51" t="s">
        <v>89</v>
      </c>
      <c r="H12" s="51" t="s">
        <v>89</v>
      </c>
      <c r="I12" s="51" t="s">
        <v>87</v>
      </c>
      <c r="J12" s="51" t="s">
        <v>87</v>
      </c>
      <c r="K12" s="51" t="s">
        <v>87</v>
      </c>
      <c r="L12" s="51" t="s">
        <v>87</v>
      </c>
      <c r="M12" s="51" t="s">
        <v>87</v>
      </c>
      <c r="N12" s="51" t="s">
        <v>87</v>
      </c>
      <c r="O12" s="51" t="s">
        <v>180</v>
      </c>
      <c r="P12" s="51" t="s">
        <v>180</v>
      </c>
      <c r="Q12" s="58" t="s">
        <v>175</v>
      </c>
    </row>
    <row r="13" spans="1:22" ht="21" customHeight="1" x14ac:dyDescent="0.15">
      <c r="A13" s="57" t="s">
        <v>58</v>
      </c>
      <c r="B13" s="56" t="s">
        <v>98</v>
      </c>
      <c r="C13" s="51" t="s">
        <v>86</v>
      </c>
      <c r="D13" s="51" t="s">
        <v>89</v>
      </c>
      <c r="E13" s="51" t="s">
        <v>86</v>
      </c>
      <c r="F13" s="51" t="s">
        <v>177</v>
      </c>
      <c r="G13" s="51" t="s">
        <v>89</v>
      </c>
      <c r="H13" s="51" t="s">
        <v>89</v>
      </c>
      <c r="I13" s="51" t="s">
        <v>86</v>
      </c>
      <c r="J13" s="51" t="s">
        <v>177</v>
      </c>
      <c r="K13" s="51" t="s">
        <v>89</v>
      </c>
      <c r="L13" s="51" t="s">
        <v>89</v>
      </c>
      <c r="M13" s="51" t="s">
        <v>86</v>
      </c>
      <c r="N13" s="51" t="s">
        <v>86</v>
      </c>
      <c r="O13" s="51" t="s">
        <v>180</v>
      </c>
      <c r="P13" s="51" t="s">
        <v>180</v>
      </c>
      <c r="Q13" s="55" t="s">
        <v>184</v>
      </c>
    </row>
    <row r="14" spans="1:22" ht="15" customHeight="1" x14ac:dyDescent="0.15">
      <c r="A14" s="57" t="s">
        <v>59</v>
      </c>
      <c r="B14" s="56" t="s">
        <v>91</v>
      </c>
      <c r="C14" s="51" t="s">
        <v>86</v>
      </c>
      <c r="D14" s="51" t="s">
        <v>89</v>
      </c>
      <c r="E14" s="51" t="s">
        <v>86</v>
      </c>
      <c r="F14" s="51" t="s">
        <v>101</v>
      </c>
      <c r="G14" s="51" t="s">
        <v>89</v>
      </c>
      <c r="H14" s="51" t="s">
        <v>89</v>
      </c>
      <c r="I14" s="51" t="s">
        <v>101</v>
      </c>
      <c r="J14" s="51" t="s">
        <v>101</v>
      </c>
      <c r="K14" s="51" t="s">
        <v>101</v>
      </c>
      <c r="L14" s="51" t="s">
        <v>101</v>
      </c>
      <c r="M14" s="51" t="s">
        <v>100</v>
      </c>
      <c r="N14" s="51" t="s">
        <v>100</v>
      </c>
      <c r="O14" s="51" t="s">
        <v>180</v>
      </c>
      <c r="P14" s="51" t="s">
        <v>180</v>
      </c>
      <c r="Q14" s="58" t="s">
        <v>93</v>
      </c>
    </row>
    <row r="15" spans="1:22" ht="15" customHeight="1" x14ac:dyDescent="0.15">
      <c r="A15" s="57" t="s">
        <v>60</v>
      </c>
      <c r="B15" s="56" t="s">
        <v>212</v>
      </c>
      <c r="C15" s="51" t="s">
        <v>102</v>
      </c>
      <c r="D15" s="51" t="s">
        <v>103</v>
      </c>
      <c r="E15" s="51" t="s">
        <v>102</v>
      </c>
      <c r="F15" s="51" t="s">
        <v>102</v>
      </c>
      <c r="G15" s="51" t="s">
        <v>89</v>
      </c>
      <c r="H15" s="51" t="s">
        <v>89</v>
      </c>
      <c r="I15" s="51" t="s">
        <v>102</v>
      </c>
      <c r="J15" s="51" t="s">
        <v>102</v>
      </c>
      <c r="K15" s="51" t="s">
        <v>102</v>
      </c>
      <c r="L15" s="51" t="s">
        <v>102</v>
      </c>
      <c r="M15" s="51" t="s">
        <v>103</v>
      </c>
      <c r="N15" s="51" t="s">
        <v>103</v>
      </c>
      <c r="O15" s="51" t="s">
        <v>180</v>
      </c>
      <c r="P15" s="51" t="s">
        <v>180</v>
      </c>
      <c r="Q15" s="58" t="s">
        <v>104</v>
      </c>
    </row>
    <row r="16" spans="1:22" ht="15" customHeight="1" x14ac:dyDescent="0.15">
      <c r="A16" s="57" t="s">
        <v>62</v>
      </c>
      <c r="B16" s="56" t="s">
        <v>61</v>
      </c>
      <c r="C16" s="51" t="s">
        <v>86</v>
      </c>
      <c r="D16" s="51" t="s">
        <v>89</v>
      </c>
      <c r="E16" s="51" t="s">
        <v>86</v>
      </c>
      <c r="F16" s="51" t="s">
        <v>86</v>
      </c>
      <c r="G16" s="51" t="s">
        <v>89</v>
      </c>
      <c r="H16" s="51" t="s">
        <v>89</v>
      </c>
      <c r="I16" s="51" t="s">
        <v>86</v>
      </c>
      <c r="J16" s="51" t="s">
        <v>86</v>
      </c>
      <c r="K16" s="51" t="s">
        <v>86</v>
      </c>
      <c r="L16" s="51" t="s">
        <v>86</v>
      </c>
      <c r="M16" s="51" t="s">
        <v>89</v>
      </c>
      <c r="N16" s="51" t="s">
        <v>89</v>
      </c>
      <c r="O16" s="51" t="s">
        <v>180</v>
      </c>
      <c r="P16" s="51" t="s">
        <v>180</v>
      </c>
      <c r="Q16" s="58" t="s">
        <v>189</v>
      </c>
    </row>
    <row r="17" spans="1:19" ht="15" customHeight="1" x14ac:dyDescent="0.15">
      <c r="A17" s="57" t="s">
        <v>105</v>
      </c>
      <c r="B17" s="56" t="s">
        <v>215</v>
      </c>
      <c r="C17" s="51" t="s">
        <v>86</v>
      </c>
      <c r="D17" s="51" t="s">
        <v>89</v>
      </c>
      <c r="E17" s="51" t="s">
        <v>86</v>
      </c>
      <c r="F17" s="51" t="s">
        <v>86</v>
      </c>
      <c r="G17" s="51" t="s">
        <v>89</v>
      </c>
      <c r="H17" s="51" t="s">
        <v>89</v>
      </c>
      <c r="I17" s="51" t="s">
        <v>86</v>
      </c>
      <c r="J17" s="51" t="s">
        <v>86</v>
      </c>
      <c r="K17" s="51" t="s">
        <v>86</v>
      </c>
      <c r="L17" s="51" t="s">
        <v>86</v>
      </c>
      <c r="M17" s="51" t="s">
        <v>89</v>
      </c>
      <c r="N17" s="51" t="s">
        <v>89</v>
      </c>
      <c r="O17" s="51" t="s">
        <v>180</v>
      </c>
      <c r="P17" s="51" t="s">
        <v>180</v>
      </c>
      <c r="Q17" s="58" t="s">
        <v>189</v>
      </c>
    </row>
    <row r="18" spans="1:19" ht="15" customHeight="1" x14ac:dyDescent="0.15">
      <c r="A18" s="57" t="s">
        <v>63</v>
      </c>
      <c r="B18" s="56" t="s">
        <v>65</v>
      </c>
      <c r="C18" s="51" t="s">
        <v>89</v>
      </c>
      <c r="D18" s="51" t="s">
        <v>89</v>
      </c>
      <c r="E18" s="51" t="s">
        <v>89</v>
      </c>
      <c r="F18" s="51" t="s">
        <v>89</v>
      </c>
      <c r="G18" s="51" t="s">
        <v>89</v>
      </c>
      <c r="H18" s="51" t="s">
        <v>89</v>
      </c>
      <c r="I18" s="51" t="s">
        <v>89</v>
      </c>
      <c r="J18" s="51" t="s">
        <v>89</v>
      </c>
      <c r="K18" s="51" t="s">
        <v>89</v>
      </c>
      <c r="L18" s="51" t="s">
        <v>89</v>
      </c>
      <c r="M18" s="51" t="s">
        <v>87</v>
      </c>
      <c r="N18" s="51" t="s">
        <v>87</v>
      </c>
      <c r="O18" s="51" t="s">
        <v>180</v>
      </c>
      <c r="P18" s="51" t="s">
        <v>180</v>
      </c>
      <c r="Q18" s="58"/>
    </row>
    <row r="19" spans="1:19" x14ac:dyDescent="0.15">
      <c r="A19" s="57" t="s">
        <v>106</v>
      </c>
      <c r="B19" s="56" t="s">
        <v>92</v>
      </c>
      <c r="C19" s="51" t="s">
        <v>89</v>
      </c>
      <c r="D19" s="51" t="s">
        <v>89</v>
      </c>
      <c r="E19" s="51" t="s">
        <v>89</v>
      </c>
      <c r="F19" s="51" t="s">
        <v>89</v>
      </c>
      <c r="G19" s="51" t="s">
        <v>89</v>
      </c>
      <c r="H19" s="51" t="s">
        <v>89</v>
      </c>
      <c r="I19" s="51" t="s">
        <v>89</v>
      </c>
      <c r="J19" s="51" t="s">
        <v>89</v>
      </c>
      <c r="K19" s="51" t="s">
        <v>89</v>
      </c>
      <c r="L19" s="51" t="s">
        <v>89</v>
      </c>
      <c r="M19" s="51" t="s">
        <v>87</v>
      </c>
      <c r="N19" s="51" t="s">
        <v>87</v>
      </c>
      <c r="O19" s="51" t="s">
        <v>180</v>
      </c>
      <c r="P19" s="51" t="s">
        <v>180</v>
      </c>
      <c r="Q19" s="58"/>
    </row>
    <row r="20" spans="1:19" x14ac:dyDescent="0.15">
      <c r="A20" s="57" t="s">
        <v>107</v>
      </c>
      <c r="B20" s="56" t="s">
        <v>108</v>
      </c>
      <c r="C20" s="51" t="s">
        <v>103</v>
      </c>
      <c r="D20" s="51" t="s">
        <v>103</v>
      </c>
      <c r="E20" s="51" t="s">
        <v>89</v>
      </c>
      <c r="F20" s="51" t="s">
        <v>89</v>
      </c>
      <c r="G20" s="51" t="s">
        <v>89</v>
      </c>
      <c r="H20" s="51" t="s">
        <v>89</v>
      </c>
      <c r="I20" s="51" t="s">
        <v>87</v>
      </c>
      <c r="J20" s="51" t="s">
        <v>87</v>
      </c>
      <c r="K20" s="51" t="s">
        <v>87</v>
      </c>
      <c r="L20" s="51" t="s">
        <v>87</v>
      </c>
      <c r="M20" s="51" t="s">
        <v>86</v>
      </c>
      <c r="N20" s="51" t="s">
        <v>186</v>
      </c>
      <c r="O20" s="51" t="s">
        <v>180</v>
      </c>
      <c r="P20" s="51" t="s">
        <v>180</v>
      </c>
      <c r="Q20" s="58" t="s">
        <v>109</v>
      </c>
    </row>
    <row r="21" spans="1:19" x14ac:dyDescent="0.15">
      <c r="A21" s="57" t="s">
        <v>110</v>
      </c>
      <c r="B21" s="56" t="s">
        <v>67</v>
      </c>
      <c r="C21" s="51" t="s">
        <v>89</v>
      </c>
      <c r="D21" s="51" t="s">
        <v>89</v>
      </c>
      <c r="E21" s="51" t="s">
        <v>89</v>
      </c>
      <c r="F21" s="51" t="s">
        <v>89</v>
      </c>
      <c r="G21" s="51" t="s">
        <v>89</v>
      </c>
      <c r="H21" s="51" t="s">
        <v>89</v>
      </c>
      <c r="I21" s="51" t="s">
        <v>89</v>
      </c>
      <c r="J21" s="51" t="s">
        <v>89</v>
      </c>
      <c r="K21" s="51" t="s">
        <v>89</v>
      </c>
      <c r="L21" s="51" t="s">
        <v>89</v>
      </c>
      <c r="M21" s="51" t="s">
        <v>87</v>
      </c>
      <c r="N21" s="51" t="s">
        <v>87</v>
      </c>
      <c r="O21" s="51" t="s">
        <v>180</v>
      </c>
      <c r="P21" s="51" t="s">
        <v>180</v>
      </c>
      <c r="Q21" s="58" t="s">
        <v>199</v>
      </c>
    </row>
    <row r="22" spans="1:19" x14ac:dyDescent="0.15">
      <c r="A22" s="57" t="s">
        <v>32</v>
      </c>
      <c r="B22" s="56" t="s">
        <v>111</v>
      </c>
      <c r="C22" s="51" t="s">
        <v>89</v>
      </c>
      <c r="D22" s="51" t="s">
        <v>89</v>
      </c>
      <c r="E22" s="51" t="s">
        <v>89</v>
      </c>
      <c r="F22" s="51" t="s">
        <v>89</v>
      </c>
      <c r="G22" s="51" t="s">
        <v>89</v>
      </c>
      <c r="H22" s="51" t="s">
        <v>89</v>
      </c>
      <c r="I22" s="51" t="s">
        <v>87</v>
      </c>
      <c r="J22" s="51" t="s">
        <v>87</v>
      </c>
      <c r="K22" s="51" t="s">
        <v>87</v>
      </c>
      <c r="L22" s="51" t="s">
        <v>87</v>
      </c>
      <c r="M22" s="51" t="s">
        <v>89</v>
      </c>
      <c r="N22" s="51" t="s">
        <v>89</v>
      </c>
      <c r="O22" s="51" t="s">
        <v>180</v>
      </c>
      <c r="P22" s="51" t="s">
        <v>180</v>
      </c>
      <c r="Q22" s="58" t="s">
        <v>112</v>
      </c>
    </row>
    <row r="23" spans="1:19" x14ac:dyDescent="0.15">
      <c r="A23" s="59" t="s">
        <v>33</v>
      </c>
      <c r="B23" s="66" t="s">
        <v>113</v>
      </c>
      <c r="C23" s="51" t="s">
        <v>114</v>
      </c>
      <c r="D23" s="51" t="s">
        <v>114</v>
      </c>
      <c r="E23" s="51" t="s">
        <v>114</v>
      </c>
      <c r="F23" s="51" t="s">
        <v>114</v>
      </c>
      <c r="G23" s="51" t="s">
        <v>89</v>
      </c>
      <c r="H23" s="51" t="s">
        <v>89</v>
      </c>
      <c r="I23" s="51" t="s">
        <v>115</v>
      </c>
      <c r="J23" s="51" t="s">
        <v>115</v>
      </c>
      <c r="K23" s="51" t="s">
        <v>115</v>
      </c>
      <c r="L23" s="51" t="s">
        <v>115</v>
      </c>
      <c r="M23" s="51" t="s">
        <v>114</v>
      </c>
      <c r="N23" s="51" t="s">
        <v>114</v>
      </c>
      <c r="O23" s="51" t="s">
        <v>180</v>
      </c>
      <c r="P23" s="51" t="s">
        <v>180</v>
      </c>
      <c r="Q23" s="60" t="s">
        <v>112</v>
      </c>
    </row>
    <row r="24" spans="1:19" ht="21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29"/>
      <c r="S24" s="129"/>
    </row>
    <row r="25" spans="1:19" ht="21" x14ac:dyDescent="0.15">
      <c r="A25" s="153" t="s">
        <v>116</v>
      </c>
      <c r="B25" s="154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129"/>
      <c r="S25" s="129"/>
    </row>
    <row r="26" spans="1:19" ht="15" customHeight="1" x14ac:dyDescent="0.15">
      <c r="A26" s="57" t="s">
        <v>117</v>
      </c>
      <c r="B26" s="56" t="s">
        <v>68</v>
      </c>
      <c r="C26" s="51" t="s">
        <v>86</v>
      </c>
      <c r="D26" s="51" t="s">
        <v>89</v>
      </c>
      <c r="E26" s="51" t="s">
        <v>86</v>
      </c>
      <c r="F26" s="51" t="s">
        <v>86</v>
      </c>
      <c r="G26" s="51" t="s">
        <v>89</v>
      </c>
      <c r="H26" s="51" t="s">
        <v>89</v>
      </c>
      <c r="I26" s="51" t="s">
        <v>86</v>
      </c>
      <c r="J26" s="51" t="s">
        <v>86</v>
      </c>
      <c r="K26" s="51" t="s">
        <v>86</v>
      </c>
      <c r="L26" s="51" t="s">
        <v>86</v>
      </c>
      <c r="M26" s="51" t="s">
        <v>89</v>
      </c>
      <c r="N26" s="51" t="s">
        <v>89</v>
      </c>
      <c r="O26" s="51" t="s">
        <v>89</v>
      </c>
      <c r="P26" s="51" t="s">
        <v>89</v>
      </c>
      <c r="Q26" s="58" t="s">
        <v>69</v>
      </c>
    </row>
    <row r="27" spans="1:19" ht="21" x14ac:dyDescent="0.15">
      <c r="A27" s="57" t="s">
        <v>118</v>
      </c>
      <c r="B27" s="56" t="s">
        <v>70</v>
      </c>
      <c r="C27" s="51" t="s">
        <v>100</v>
      </c>
      <c r="D27" s="51" t="s">
        <v>100</v>
      </c>
      <c r="E27" s="51" t="s">
        <v>100</v>
      </c>
      <c r="F27" s="51" t="s">
        <v>100</v>
      </c>
      <c r="G27" s="51" t="s">
        <v>89</v>
      </c>
      <c r="H27" s="51" t="s">
        <v>89</v>
      </c>
      <c r="I27" s="51" t="s">
        <v>100</v>
      </c>
      <c r="J27" s="51" t="s">
        <v>100</v>
      </c>
      <c r="K27" s="51" t="s">
        <v>100</v>
      </c>
      <c r="L27" s="51" t="s">
        <v>100</v>
      </c>
      <c r="M27" s="51" t="s">
        <v>101</v>
      </c>
      <c r="N27" s="51" t="s">
        <v>101</v>
      </c>
      <c r="O27" s="51" t="s">
        <v>89</v>
      </c>
      <c r="P27" s="51" t="s">
        <v>89</v>
      </c>
      <c r="Q27" s="58" t="s">
        <v>164</v>
      </c>
    </row>
    <row r="28" spans="1:19" ht="21" x14ac:dyDescent="0.15">
      <c r="A28" s="59" t="s">
        <v>119</v>
      </c>
      <c r="B28" s="98" t="s">
        <v>187</v>
      </c>
      <c r="C28" s="51" t="s">
        <v>103</v>
      </c>
      <c r="D28" s="51" t="s">
        <v>103</v>
      </c>
      <c r="E28" s="51" t="s">
        <v>103</v>
      </c>
      <c r="F28" s="51" t="s">
        <v>103</v>
      </c>
      <c r="G28" s="51" t="s">
        <v>89</v>
      </c>
      <c r="H28" s="51" t="s">
        <v>89</v>
      </c>
      <c r="I28" s="51" t="s">
        <v>103</v>
      </c>
      <c r="J28" s="51" t="s">
        <v>103</v>
      </c>
      <c r="K28" s="51" t="s">
        <v>103</v>
      </c>
      <c r="L28" s="51" t="s">
        <v>103</v>
      </c>
      <c r="M28" s="51" t="s">
        <v>103</v>
      </c>
      <c r="N28" s="51" t="s">
        <v>103</v>
      </c>
      <c r="O28" s="51" t="s">
        <v>89</v>
      </c>
      <c r="P28" s="51" t="s">
        <v>89</v>
      </c>
      <c r="Q28" s="60" t="s">
        <v>190</v>
      </c>
    </row>
    <row r="29" spans="1:19" s="133" customFormat="1" x14ac:dyDescent="0.15">
      <c r="A29" s="72"/>
      <c r="B29" s="6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69"/>
    </row>
    <row r="30" spans="1:19" ht="21" x14ac:dyDescent="0.15">
      <c r="A30" s="153" t="s">
        <v>120</v>
      </c>
      <c r="B30" s="154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  <c r="R30" s="129"/>
      <c r="S30" s="129"/>
    </row>
    <row r="31" spans="1:19" ht="15" customHeight="1" x14ac:dyDescent="0.15">
      <c r="A31" s="57" t="s">
        <v>121</v>
      </c>
      <c r="B31" s="56" t="s">
        <v>218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8" t="s">
        <v>198</v>
      </c>
    </row>
    <row r="32" spans="1:19" ht="15" customHeight="1" x14ac:dyDescent="0.15">
      <c r="A32" s="57" t="s">
        <v>122</v>
      </c>
      <c r="B32" s="56" t="s">
        <v>219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144" t="s">
        <v>95</v>
      </c>
    </row>
    <row r="33" spans="1:30" ht="15" customHeight="1" x14ac:dyDescent="0.15">
      <c r="A33" s="57" t="s">
        <v>123</v>
      </c>
      <c r="B33" s="56" t="s">
        <v>220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8" t="s">
        <v>94</v>
      </c>
    </row>
    <row r="34" spans="1:30" ht="15" customHeight="1" x14ac:dyDescent="0.15">
      <c r="A34" s="59" t="s">
        <v>66</v>
      </c>
      <c r="B34" s="66" t="s">
        <v>124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1"/>
      <c r="R34" s="53"/>
      <c r="S34" s="53"/>
      <c r="T34" s="53"/>
      <c r="U34" s="53"/>
      <c r="V34" s="53"/>
      <c r="W34" s="53"/>
      <c r="X34" s="53"/>
      <c r="Y34" s="53"/>
      <c r="Z34" s="53"/>
      <c r="AA34" s="133"/>
      <c r="AB34" s="133"/>
      <c r="AC34" s="133"/>
      <c r="AD34" s="133"/>
    </row>
    <row r="35" spans="1:30" x14ac:dyDescent="0.15">
      <c r="A35" s="72"/>
      <c r="B35" s="5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73"/>
      <c r="R35" s="53"/>
      <c r="S35" s="53"/>
      <c r="T35" s="53"/>
      <c r="U35" s="53"/>
      <c r="V35" s="53"/>
      <c r="W35" s="53"/>
      <c r="X35" s="53"/>
      <c r="Y35" s="53"/>
      <c r="Z35" s="53"/>
      <c r="AA35" s="133"/>
      <c r="AB35" s="133"/>
      <c r="AC35" s="133"/>
      <c r="AD35" s="133"/>
    </row>
    <row r="36" spans="1:30" ht="21" customHeight="1" x14ac:dyDescent="0.15">
      <c r="A36" s="153" t="s">
        <v>125</v>
      </c>
      <c r="B36" s="154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</row>
    <row r="37" spans="1:30" ht="15" customHeight="1" x14ac:dyDescent="0.15">
      <c r="A37" s="57" t="s">
        <v>43</v>
      </c>
      <c r="B37" s="56" t="s">
        <v>35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8" t="s">
        <v>96</v>
      </c>
    </row>
    <row r="38" spans="1:30" ht="15" customHeight="1" x14ac:dyDescent="0.15">
      <c r="A38" s="59" t="s">
        <v>34</v>
      </c>
      <c r="B38" s="66" t="s">
        <v>148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0" t="s">
        <v>149</v>
      </c>
    </row>
    <row r="39" spans="1:30" s="133" customFormat="1" x14ac:dyDescent="0.15">
      <c r="A39" s="72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69"/>
    </row>
    <row r="40" spans="1:30" s="134" customFormat="1" ht="21" customHeight="1" x14ac:dyDescent="0.15">
      <c r="A40" s="147" t="s">
        <v>126</v>
      </c>
      <c r="B40" s="148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6"/>
    </row>
    <row r="41" spans="1:30" s="134" customFormat="1" ht="21" x14ac:dyDescent="0.15">
      <c r="A41" s="77" t="s">
        <v>127</v>
      </c>
      <c r="B41" s="128" t="s">
        <v>153</v>
      </c>
      <c r="C41" s="79" t="s">
        <v>87</v>
      </c>
      <c r="D41" s="79" t="s">
        <v>89</v>
      </c>
      <c r="E41" s="79" t="s">
        <v>87</v>
      </c>
      <c r="F41" s="79" t="s">
        <v>87</v>
      </c>
      <c r="G41" s="79" t="s">
        <v>89</v>
      </c>
      <c r="H41" s="79" t="s">
        <v>89</v>
      </c>
      <c r="I41" s="79" t="s">
        <v>87</v>
      </c>
      <c r="J41" s="79" t="s">
        <v>87</v>
      </c>
      <c r="K41" s="79" t="s">
        <v>87</v>
      </c>
      <c r="L41" s="79" t="s">
        <v>87</v>
      </c>
      <c r="M41" s="79" t="s">
        <v>87</v>
      </c>
      <c r="N41" s="79" t="s">
        <v>87</v>
      </c>
      <c r="O41" s="79" t="s">
        <v>89</v>
      </c>
      <c r="P41" s="79" t="s">
        <v>89</v>
      </c>
      <c r="Q41" s="80" t="s">
        <v>154</v>
      </c>
    </row>
    <row r="42" spans="1:30" s="134" customFormat="1" ht="15" customHeight="1" x14ac:dyDescent="0.15">
      <c r="A42" s="77" t="s">
        <v>128</v>
      </c>
      <c r="B42" s="78" t="s">
        <v>155</v>
      </c>
      <c r="C42" s="79" t="s">
        <v>156</v>
      </c>
      <c r="D42" s="79" t="s">
        <v>156</v>
      </c>
      <c r="E42" s="79" t="s">
        <v>156</v>
      </c>
      <c r="F42" s="79" t="s">
        <v>156</v>
      </c>
      <c r="G42" s="79" t="s">
        <v>89</v>
      </c>
      <c r="H42" s="79" t="s">
        <v>89</v>
      </c>
      <c r="I42" s="79" t="s">
        <v>156</v>
      </c>
      <c r="J42" s="79" t="s">
        <v>156</v>
      </c>
      <c r="K42" s="79" t="s">
        <v>156</v>
      </c>
      <c r="L42" s="79" t="s">
        <v>156</v>
      </c>
      <c r="M42" s="79" t="s">
        <v>157</v>
      </c>
      <c r="N42" s="79" t="s">
        <v>157</v>
      </c>
      <c r="O42" s="79" t="s">
        <v>89</v>
      </c>
      <c r="P42" s="79" t="s">
        <v>89</v>
      </c>
      <c r="Q42" s="80" t="s">
        <v>158</v>
      </c>
    </row>
    <row r="43" spans="1:30" s="134" customFormat="1" ht="15" customHeight="1" x14ac:dyDescent="0.15">
      <c r="A43" s="77" t="s">
        <v>129</v>
      </c>
      <c r="B43" s="78" t="s">
        <v>159</v>
      </c>
      <c r="C43" s="79" t="s">
        <v>156</v>
      </c>
      <c r="D43" s="79" t="s">
        <v>156</v>
      </c>
      <c r="E43" s="79" t="s">
        <v>156</v>
      </c>
      <c r="F43" s="79" t="s">
        <v>156</v>
      </c>
      <c r="G43" s="79" t="s">
        <v>89</v>
      </c>
      <c r="H43" s="79" t="s">
        <v>89</v>
      </c>
      <c r="I43" s="79" t="s">
        <v>156</v>
      </c>
      <c r="J43" s="79" t="s">
        <v>156</v>
      </c>
      <c r="K43" s="79" t="s">
        <v>156</v>
      </c>
      <c r="L43" s="79" t="s">
        <v>156</v>
      </c>
      <c r="M43" s="79" t="s">
        <v>157</v>
      </c>
      <c r="N43" s="79" t="s">
        <v>157</v>
      </c>
      <c r="O43" s="79" t="s">
        <v>89</v>
      </c>
      <c r="P43" s="79" t="s">
        <v>89</v>
      </c>
      <c r="Q43" s="80" t="s">
        <v>160</v>
      </c>
    </row>
    <row r="44" spans="1:30" s="134" customFormat="1" ht="15" customHeight="1" x14ac:dyDescent="0.15">
      <c r="A44" s="94" t="s">
        <v>178</v>
      </c>
      <c r="B44" s="78" t="s">
        <v>179</v>
      </c>
      <c r="C44" s="79" t="s">
        <v>180</v>
      </c>
      <c r="D44" s="79" t="s">
        <v>180</v>
      </c>
      <c r="E44" s="79" t="s">
        <v>180</v>
      </c>
      <c r="F44" s="79" t="s">
        <v>180</v>
      </c>
      <c r="G44" s="79" t="s">
        <v>180</v>
      </c>
      <c r="H44" s="79" t="s">
        <v>180</v>
      </c>
      <c r="I44" s="79" t="s">
        <v>180</v>
      </c>
      <c r="J44" s="79" t="s">
        <v>180</v>
      </c>
      <c r="K44" s="79" t="s">
        <v>180</v>
      </c>
      <c r="L44" s="79" t="s">
        <v>180</v>
      </c>
      <c r="M44" s="79" t="s">
        <v>181</v>
      </c>
      <c r="N44" s="79" t="s">
        <v>181</v>
      </c>
      <c r="O44" s="79" t="s">
        <v>180</v>
      </c>
      <c r="P44" s="79" t="s">
        <v>180</v>
      </c>
      <c r="Q44" s="80" t="s">
        <v>223</v>
      </c>
    </row>
    <row r="45" spans="1:30" s="134" customFormat="1" ht="21" x14ac:dyDescent="0.15">
      <c r="A45" s="95" t="s">
        <v>185</v>
      </c>
      <c r="B45" s="99" t="s">
        <v>224</v>
      </c>
      <c r="C45" s="149" t="s">
        <v>161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50"/>
    </row>
    <row r="47" spans="1:30" ht="21" customHeight="1" x14ac:dyDescent="0.15">
      <c r="A47" s="153" t="s">
        <v>131</v>
      </c>
      <c r="B47" s="154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2"/>
    </row>
    <row r="48" spans="1:30" ht="15" customHeight="1" x14ac:dyDescent="0.15">
      <c r="A48" s="59"/>
      <c r="B48" s="66" t="s">
        <v>225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60" t="s">
        <v>226</v>
      </c>
    </row>
    <row r="49" spans="1:17" ht="15" customHeight="1" x14ac:dyDescent="0.15"/>
    <row r="50" spans="1:17" ht="21" customHeight="1" x14ac:dyDescent="0.15">
      <c r="A50" s="151" t="s">
        <v>170</v>
      </c>
      <c r="B50" s="152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135"/>
    </row>
    <row r="51" spans="1:17" ht="15" customHeight="1" x14ac:dyDescent="0.15">
      <c r="A51" s="136"/>
      <c r="B51" s="140" t="s">
        <v>171</v>
      </c>
      <c r="C51" s="137" t="s">
        <v>173</v>
      </c>
      <c r="D51" s="137" t="s">
        <v>173</v>
      </c>
      <c r="E51" s="137" t="s">
        <v>173</v>
      </c>
      <c r="F51" s="137" t="s">
        <v>174</v>
      </c>
      <c r="G51" s="79" t="s">
        <v>89</v>
      </c>
      <c r="H51" s="79" t="s">
        <v>89</v>
      </c>
      <c r="I51" s="137" t="s">
        <v>173</v>
      </c>
      <c r="J51" s="137" t="s">
        <v>174</v>
      </c>
      <c r="K51" s="137" t="s">
        <v>173</v>
      </c>
      <c r="L51" s="137" t="s">
        <v>174</v>
      </c>
      <c r="M51" s="79" t="s">
        <v>89</v>
      </c>
      <c r="N51" s="79" t="s">
        <v>89</v>
      </c>
      <c r="O51" s="79" t="s">
        <v>89</v>
      </c>
      <c r="P51" s="79" t="s">
        <v>89</v>
      </c>
      <c r="Q51" s="138"/>
    </row>
    <row r="52" spans="1:17" ht="15" customHeight="1" x14ac:dyDescent="0.15">
      <c r="A52" s="142"/>
      <c r="B52" s="143" t="s">
        <v>172</v>
      </c>
      <c r="C52" s="79" t="s">
        <v>89</v>
      </c>
      <c r="D52" s="79" t="s">
        <v>89</v>
      </c>
      <c r="E52" s="79" t="s">
        <v>89</v>
      </c>
      <c r="F52" s="79" t="s">
        <v>89</v>
      </c>
      <c r="G52" s="79" t="s">
        <v>89</v>
      </c>
      <c r="H52" s="79" t="s">
        <v>89</v>
      </c>
      <c r="I52" s="79" t="s">
        <v>89</v>
      </c>
      <c r="J52" s="79" t="s">
        <v>89</v>
      </c>
      <c r="K52" s="79" t="s">
        <v>89</v>
      </c>
      <c r="L52" s="79" t="s">
        <v>89</v>
      </c>
      <c r="M52" s="137" t="s">
        <v>173</v>
      </c>
      <c r="N52" s="137" t="s">
        <v>173</v>
      </c>
      <c r="O52" s="79" t="s">
        <v>89</v>
      </c>
      <c r="P52" s="79" t="s">
        <v>89</v>
      </c>
      <c r="Q52" s="145" t="s">
        <v>176</v>
      </c>
    </row>
    <row r="53" spans="1:17" ht="15" customHeight="1" x14ac:dyDescent="0.15"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</row>
    <row r="54" spans="1:17" ht="15" customHeight="1" x14ac:dyDescent="0.15"/>
    <row r="55" spans="1:17" ht="15" customHeight="1" x14ac:dyDescent="0.15"/>
    <row r="56" spans="1:17" ht="15" customHeight="1" x14ac:dyDescent="0.15"/>
    <row r="58" spans="1:17" ht="22.5" customHeight="1" x14ac:dyDescent="0.15"/>
    <row r="59" spans="1:17" ht="22.5" customHeight="1" x14ac:dyDescent="0.15"/>
    <row r="60" spans="1:17" ht="33.75" customHeight="1" x14ac:dyDescent="0.15"/>
    <row r="61" spans="1:17" ht="33.75" customHeight="1" x14ac:dyDescent="0.15"/>
    <row r="66" ht="17.25" customHeight="1" x14ac:dyDescent="0.15"/>
    <row r="67" ht="33.75" customHeight="1" x14ac:dyDescent="0.15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A5" sqref="A5:B5"/>
    </sheetView>
  </sheetViews>
  <sheetFormatPr defaultColWidth="12.75" defaultRowHeight="13.5" x14ac:dyDescent="0.15"/>
  <cols>
    <col min="1" max="1" width="6.5" style="65" customWidth="1"/>
    <col min="2" max="2" width="36.375" style="65" customWidth="1"/>
    <col min="3" max="3" width="65.125" style="90" customWidth="1"/>
    <col min="4" max="4" width="12.75" style="65"/>
    <col min="5" max="5" width="3.5" style="65" bestFit="1" customWidth="1"/>
    <col min="6" max="7" width="12.75" style="65"/>
    <col min="8" max="8" width="2.125" style="65" bestFit="1" customWidth="1"/>
    <col min="9" max="16384" width="12.75" style="65"/>
  </cols>
  <sheetData>
    <row r="1" spans="1:7" ht="21" x14ac:dyDescent="0.2">
      <c r="A1" s="168" t="s">
        <v>222</v>
      </c>
      <c r="B1" s="169"/>
      <c r="C1" s="169"/>
    </row>
    <row r="3" spans="1:7" x14ac:dyDescent="0.15">
      <c r="A3" s="164" t="s">
        <v>162</v>
      </c>
      <c r="B3" s="165"/>
      <c r="C3" s="81"/>
      <c r="D3" s="48"/>
      <c r="E3" s="49"/>
      <c r="G3" s="82"/>
    </row>
    <row r="4" spans="1:7" ht="31.5" customHeight="1" x14ac:dyDescent="0.15">
      <c r="A4" s="74"/>
      <c r="B4" s="81" t="s">
        <v>216</v>
      </c>
      <c r="C4" s="81" t="s">
        <v>217</v>
      </c>
      <c r="D4" s="50"/>
      <c r="E4" s="50"/>
    </row>
    <row r="5" spans="1:7" ht="22.5" x14ac:dyDescent="0.15">
      <c r="A5" s="88" t="s">
        <v>53</v>
      </c>
      <c r="B5" s="81" t="s">
        <v>55</v>
      </c>
      <c r="C5" s="83" t="s">
        <v>133</v>
      </c>
      <c r="D5" s="84"/>
      <c r="E5" s="84"/>
    </row>
    <row r="6" spans="1:7" ht="56.25" x14ac:dyDescent="0.15">
      <c r="A6" s="88" t="s">
        <v>31</v>
      </c>
      <c r="B6" s="81" t="s">
        <v>64</v>
      </c>
      <c r="C6" s="83" t="s">
        <v>191</v>
      </c>
    </row>
    <row r="7" spans="1:7" ht="45" x14ac:dyDescent="0.15">
      <c r="A7" s="88" t="s">
        <v>54</v>
      </c>
      <c r="B7" s="81" t="s">
        <v>50</v>
      </c>
      <c r="C7" s="83" t="s">
        <v>214</v>
      </c>
    </row>
    <row r="8" spans="1:7" ht="22.5" x14ac:dyDescent="0.15">
      <c r="A8" s="88" t="s">
        <v>56</v>
      </c>
      <c r="B8" s="81" t="s">
        <v>188</v>
      </c>
      <c r="C8" s="83" t="s">
        <v>134</v>
      </c>
    </row>
    <row r="9" spans="1:7" ht="78.75" x14ac:dyDescent="0.15">
      <c r="A9" s="88" t="s">
        <v>58</v>
      </c>
      <c r="B9" s="81" t="s">
        <v>98</v>
      </c>
      <c r="C9" s="81" t="s">
        <v>195</v>
      </c>
    </row>
    <row r="10" spans="1:7" x14ac:dyDescent="0.15">
      <c r="A10" s="88" t="s">
        <v>59</v>
      </c>
      <c r="B10" s="81" t="s">
        <v>91</v>
      </c>
      <c r="C10" s="83" t="s">
        <v>135</v>
      </c>
    </row>
    <row r="11" spans="1:7" x14ac:dyDescent="0.15">
      <c r="A11" s="88" t="s">
        <v>60</v>
      </c>
      <c r="B11" s="81" t="s">
        <v>212</v>
      </c>
      <c r="C11" s="83" t="s">
        <v>221</v>
      </c>
    </row>
    <row r="12" spans="1:7" ht="22.5" x14ac:dyDescent="0.15">
      <c r="A12" s="88" t="s">
        <v>62</v>
      </c>
      <c r="B12" s="81" t="s">
        <v>61</v>
      </c>
      <c r="C12" s="83" t="s">
        <v>192</v>
      </c>
    </row>
    <row r="13" spans="1:7" ht="22.5" x14ac:dyDescent="0.15">
      <c r="A13" s="88" t="s">
        <v>105</v>
      </c>
      <c r="B13" s="85" t="s">
        <v>215</v>
      </c>
      <c r="C13" s="83" t="s">
        <v>213</v>
      </c>
    </row>
    <row r="14" spans="1:7" x14ac:dyDescent="0.15">
      <c r="A14" s="88" t="s">
        <v>63</v>
      </c>
      <c r="B14" s="81" t="s">
        <v>65</v>
      </c>
      <c r="C14" s="83" t="s">
        <v>163</v>
      </c>
    </row>
    <row r="15" spans="1:7" x14ac:dyDescent="0.15">
      <c r="A15" s="88" t="s">
        <v>106</v>
      </c>
      <c r="B15" s="81" t="s">
        <v>92</v>
      </c>
      <c r="C15" s="83" t="s">
        <v>163</v>
      </c>
    </row>
    <row r="16" spans="1:7" ht="33.75" x14ac:dyDescent="0.15">
      <c r="A16" s="88" t="s">
        <v>63</v>
      </c>
      <c r="B16" s="81" t="s">
        <v>136</v>
      </c>
      <c r="C16" s="83" t="s">
        <v>137</v>
      </c>
    </row>
    <row r="17" spans="1:3" x14ac:dyDescent="0.15">
      <c r="A17" s="88" t="s">
        <v>110</v>
      </c>
      <c r="B17" s="81" t="s">
        <v>67</v>
      </c>
      <c r="C17" s="83" t="s">
        <v>193</v>
      </c>
    </row>
    <row r="18" spans="1:3" x14ac:dyDescent="0.15">
      <c r="A18" s="88" t="s">
        <v>32</v>
      </c>
      <c r="B18" s="81" t="s">
        <v>111</v>
      </c>
      <c r="C18" s="83" t="s">
        <v>138</v>
      </c>
    </row>
    <row r="19" spans="1:3" x14ac:dyDescent="0.15">
      <c r="A19" s="88" t="s">
        <v>33</v>
      </c>
      <c r="B19" s="81" t="s">
        <v>113</v>
      </c>
      <c r="C19" s="83" t="s">
        <v>138</v>
      </c>
    </row>
    <row r="20" spans="1:3" x14ac:dyDescent="0.15">
      <c r="A20" s="89"/>
      <c r="B20" s="85"/>
      <c r="C20" s="86"/>
    </row>
    <row r="21" spans="1:3" x14ac:dyDescent="0.15">
      <c r="A21" s="153" t="s">
        <v>126</v>
      </c>
      <c r="B21" s="154"/>
      <c r="C21" s="87"/>
    </row>
    <row r="22" spans="1:3" ht="22.5" x14ac:dyDescent="0.15">
      <c r="A22" s="88" t="s">
        <v>127</v>
      </c>
      <c r="B22" s="81" t="s">
        <v>139</v>
      </c>
      <c r="C22" s="83" t="s">
        <v>140</v>
      </c>
    </row>
    <row r="23" spans="1:3" x14ac:dyDescent="0.15">
      <c r="A23" s="88" t="s">
        <v>183</v>
      </c>
      <c r="B23" s="81" t="s">
        <v>150</v>
      </c>
      <c r="C23" s="83" t="s">
        <v>141</v>
      </c>
    </row>
    <row r="24" spans="1:3" x14ac:dyDescent="0.15">
      <c r="A24" s="88" t="s">
        <v>129</v>
      </c>
      <c r="B24" s="81" t="s">
        <v>151</v>
      </c>
      <c r="C24" s="83" t="s">
        <v>152</v>
      </c>
    </row>
    <row r="25" spans="1:3" x14ac:dyDescent="0.15">
      <c r="A25" s="88" t="s">
        <v>130</v>
      </c>
      <c r="B25" s="81" t="s">
        <v>182</v>
      </c>
      <c r="C25" s="83" t="s">
        <v>227</v>
      </c>
    </row>
    <row r="27" spans="1:3" x14ac:dyDescent="0.15">
      <c r="A27" s="166" t="s">
        <v>142</v>
      </c>
      <c r="B27" s="167"/>
      <c r="C27" s="87"/>
    </row>
    <row r="28" spans="1:3" x14ac:dyDescent="0.15">
      <c r="A28" s="88"/>
      <c r="B28" s="81" t="s">
        <v>143</v>
      </c>
      <c r="C28" s="83" t="s">
        <v>226</v>
      </c>
    </row>
    <row r="29" spans="1:3" ht="45" x14ac:dyDescent="0.15">
      <c r="A29" s="88"/>
      <c r="B29" s="81" t="s">
        <v>144</v>
      </c>
      <c r="C29" s="83" t="s">
        <v>145</v>
      </c>
    </row>
    <row r="30" spans="1:3" ht="22.5" x14ac:dyDescent="0.15">
      <c r="A30" s="88"/>
      <c r="B30" s="81" t="s">
        <v>165</v>
      </c>
      <c r="C30" s="83" t="s">
        <v>194</v>
      </c>
    </row>
    <row r="31" spans="1:3" x14ac:dyDescent="0.15">
      <c r="A31" s="88"/>
      <c r="B31" s="146" t="s">
        <v>166</v>
      </c>
      <c r="C31" s="83" t="s">
        <v>146</v>
      </c>
    </row>
    <row r="32" spans="1:3" x14ac:dyDescent="0.15">
      <c r="A32" s="88"/>
      <c r="B32" s="81" t="s">
        <v>147</v>
      </c>
      <c r="C32" s="83" t="s">
        <v>228</v>
      </c>
    </row>
    <row r="37" spans="3:3" x14ac:dyDescent="0.15">
      <c r="C37" s="65"/>
    </row>
    <row r="38" spans="3:3" x14ac:dyDescent="0.15">
      <c r="C38" s="65"/>
    </row>
    <row r="39" spans="3:3" x14ac:dyDescent="0.15">
      <c r="C39" s="65"/>
    </row>
    <row r="40" spans="3:3" x14ac:dyDescent="0.15">
      <c r="C40" s="65"/>
    </row>
    <row r="41" spans="3:3" x14ac:dyDescent="0.15">
      <c r="C41" s="65"/>
    </row>
    <row r="42" spans="3:3" x14ac:dyDescent="0.15">
      <c r="C42" s="65"/>
    </row>
    <row r="43" spans="3:3" x14ac:dyDescent="0.15">
      <c r="C43" s="65"/>
    </row>
    <row r="44" spans="3:3" x14ac:dyDescent="0.15">
      <c r="C44" s="65"/>
    </row>
    <row r="45" spans="3:3" x14ac:dyDescent="0.15">
      <c r="C45" s="65"/>
    </row>
    <row r="46" spans="3:3" x14ac:dyDescent="0.15">
      <c r="C46" s="65"/>
    </row>
    <row r="47" spans="3:3" x14ac:dyDescent="0.15">
      <c r="C47" s="65"/>
    </row>
    <row r="48" spans="3:3" x14ac:dyDescent="0.15">
      <c r="C48" s="65"/>
    </row>
    <row r="49" spans="3:3" x14ac:dyDescent="0.15">
      <c r="C49" s="65"/>
    </row>
    <row r="50" spans="3:3" x14ac:dyDescent="0.15">
      <c r="C50" s="65"/>
    </row>
    <row r="51" spans="3:3" x14ac:dyDescent="0.15">
      <c r="C51" s="65"/>
    </row>
    <row r="52" spans="3:3" x14ac:dyDescent="0.15">
      <c r="C52" s="65"/>
    </row>
    <row r="53" spans="3:3" x14ac:dyDescent="0.15">
      <c r="C53" s="65"/>
    </row>
    <row r="54" spans="3:3" x14ac:dyDescent="0.15">
      <c r="C54" s="65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zoomScale="90" zoomScaleNormal="100" zoomScaleSheetLayoutView="90" workbookViewId="0">
      <selection activeCell="A5" sqref="A5:B5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103"/>
      <c r="I1" s="2" t="s">
        <v>71</v>
      </c>
    </row>
    <row r="2" spans="1:9" ht="15" customHeight="1" x14ac:dyDescent="0.15">
      <c r="I2" s="2" t="s">
        <v>72</v>
      </c>
    </row>
    <row r="3" spans="1:9" ht="15" customHeight="1" x14ac:dyDescent="0.15">
      <c r="I3" s="2" t="s">
        <v>168</v>
      </c>
    </row>
    <row r="4" spans="1:9" ht="15" customHeight="1" x14ac:dyDescent="0.15">
      <c r="G4" s="64"/>
      <c r="H4" s="3"/>
      <c r="I4" s="2"/>
    </row>
    <row r="5" spans="1:9" ht="15" customHeight="1" x14ac:dyDescent="0.15"/>
    <row r="6" spans="1:9" ht="29.25" customHeight="1" x14ac:dyDescent="0.15">
      <c r="D6" s="172" t="s">
        <v>78</v>
      </c>
      <c r="E6" s="172"/>
      <c r="F6" s="172"/>
      <c r="G6" s="172"/>
      <c r="H6" s="4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173" t="s">
        <v>73</v>
      </c>
      <c r="C8" s="173"/>
      <c r="D8" s="174"/>
      <c r="E8" s="117" t="s">
        <v>74</v>
      </c>
      <c r="F8" s="118">
        <f>SUM(I20)</f>
        <v>0</v>
      </c>
      <c r="G8" s="6"/>
      <c r="H8" s="45"/>
      <c r="I8" s="91"/>
    </row>
    <row r="9" spans="1:9" ht="31.5" customHeight="1" thickTop="1" thickBot="1" x14ac:dyDescent="0.2">
      <c r="B9" s="173" t="s">
        <v>167</v>
      </c>
      <c r="C9" s="173"/>
      <c r="D9" s="175"/>
      <c r="E9" s="115" t="s">
        <v>74</v>
      </c>
      <c r="F9" s="116">
        <f>SUM(G20)</f>
        <v>0</v>
      </c>
      <c r="G9" s="6"/>
      <c r="H9" s="45"/>
      <c r="I9" s="91"/>
    </row>
    <row r="10" spans="1:9" ht="25.5" customHeight="1" thickTop="1" thickBot="1" x14ac:dyDescent="0.2">
      <c r="D10" s="100"/>
      <c r="E10" s="100" t="s">
        <v>200</v>
      </c>
      <c r="F10" s="100"/>
    </row>
    <row r="11" spans="1:9" s="104" customFormat="1" ht="51" customHeight="1" thickTop="1" x14ac:dyDescent="0.15">
      <c r="B11" s="105" t="s">
        <v>75</v>
      </c>
      <c r="C11" s="106" t="s">
        <v>76</v>
      </c>
      <c r="D11" s="176" t="s">
        <v>196</v>
      </c>
      <c r="E11" s="177"/>
      <c r="F11" s="177"/>
      <c r="G11" s="107" t="s">
        <v>201</v>
      </c>
      <c r="H11" s="108" t="s">
        <v>197</v>
      </c>
      <c r="I11" s="109" t="s">
        <v>202</v>
      </c>
    </row>
    <row r="12" spans="1:9" ht="30" customHeight="1" x14ac:dyDescent="0.15">
      <c r="B12" s="119"/>
      <c r="C12" s="120"/>
      <c r="D12" s="170"/>
      <c r="E12" s="171"/>
      <c r="F12" s="171"/>
      <c r="G12" s="110"/>
      <c r="H12" s="111"/>
      <c r="I12" s="112">
        <f t="shared" ref="I12:I20" si="0">SUM(G12:H12)</f>
        <v>0</v>
      </c>
    </row>
    <row r="13" spans="1:9" ht="30" customHeight="1" x14ac:dyDescent="0.15">
      <c r="B13" s="121"/>
      <c r="C13" s="120"/>
      <c r="D13" s="170"/>
      <c r="E13" s="171"/>
      <c r="F13" s="171"/>
      <c r="G13" s="110"/>
      <c r="H13" s="111"/>
      <c r="I13" s="112">
        <f t="shared" si="0"/>
        <v>0</v>
      </c>
    </row>
    <row r="14" spans="1:9" ht="30" customHeight="1" x14ac:dyDescent="0.15">
      <c r="B14" s="121"/>
      <c r="C14" s="120"/>
      <c r="D14" s="170"/>
      <c r="E14" s="171"/>
      <c r="F14" s="171"/>
      <c r="G14" s="110"/>
      <c r="H14" s="111"/>
      <c r="I14" s="112">
        <f t="shared" si="0"/>
        <v>0</v>
      </c>
    </row>
    <row r="15" spans="1:9" ht="30" customHeight="1" x14ac:dyDescent="0.15">
      <c r="B15" s="121"/>
      <c r="C15" s="120"/>
      <c r="D15" s="170"/>
      <c r="E15" s="171"/>
      <c r="F15" s="171"/>
      <c r="G15" s="110"/>
      <c r="H15" s="111"/>
      <c r="I15" s="112">
        <f t="shared" si="0"/>
        <v>0</v>
      </c>
    </row>
    <row r="16" spans="1:9" ht="30" customHeight="1" x14ac:dyDescent="0.15">
      <c r="B16" s="121"/>
      <c r="C16" s="120"/>
      <c r="D16" s="170"/>
      <c r="E16" s="171"/>
      <c r="F16" s="171"/>
      <c r="G16" s="110"/>
      <c r="H16" s="111"/>
      <c r="I16" s="112">
        <f t="shared" si="0"/>
        <v>0</v>
      </c>
    </row>
    <row r="17" spans="2:9" ht="30" customHeight="1" x14ac:dyDescent="0.15">
      <c r="B17" s="121"/>
      <c r="C17" s="120"/>
      <c r="D17" s="170"/>
      <c r="E17" s="171"/>
      <c r="F17" s="171"/>
      <c r="G17" s="110"/>
      <c r="H17" s="111"/>
      <c r="I17" s="112">
        <f t="shared" si="0"/>
        <v>0</v>
      </c>
    </row>
    <row r="18" spans="2:9" ht="30" customHeight="1" x14ac:dyDescent="0.15">
      <c r="B18" s="121"/>
      <c r="C18" s="120"/>
      <c r="D18" s="170"/>
      <c r="E18" s="171"/>
      <c r="F18" s="171"/>
      <c r="G18" s="110"/>
      <c r="H18" s="111"/>
      <c r="I18" s="112">
        <f t="shared" si="0"/>
        <v>0</v>
      </c>
    </row>
    <row r="19" spans="2:9" ht="30" customHeight="1" x14ac:dyDescent="0.15">
      <c r="B19" s="121"/>
      <c r="C19" s="120"/>
      <c r="D19" s="170"/>
      <c r="E19" s="171"/>
      <c r="F19" s="171"/>
      <c r="G19" s="110"/>
      <c r="H19" s="111"/>
      <c r="I19" s="112">
        <f t="shared" si="0"/>
        <v>0</v>
      </c>
    </row>
    <row r="20" spans="2:9" ht="30" customHeight="1" thickBot="1" x14ac:dyDescent="0.2">
      <c r="B20" s="101"/>
      <c r="C20" s="122" t="s">
        <v>77</v>
      </c>
      <c r="D20" s="178"/>
      <c r="E20" s="179"/>
      <c r="F20" s="179"/>
      <c r="G20" s="113">
        <f>SUM(G12:G19)</f>
        <v>0</v>
      </c>
      <c r="H20" s="114">
        <f>SUM(H12:H19)</f>
        <v>0</v>
      </c>
      <c r="I20" s="112">
        <f t="shared" si="0"/>
        <v>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zoomScaleNormal="100" zoomScaleSheetLayoutView="100" workbookViewId="0">
      <selection activeCell="A5" sqref="A5:B5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102"/>
      <c r="B1" s="8"/>
      <c r="C1" s="8"/>
      <c r="D1" s="8"/>
      <c r="E1" s="8"/>
      <c r="F1" s="14" t="s">
        <v>210</v>
      </c>
      <c r="G1" s="8"/>
    </row>
    <row r="2" spans="1:7" ht="14.25" x14ac:dyDescent="0.15">
      <c r="A2" s="181" t="s">
        <v>211</v>
      </c>
      <c r="B2" s="181"/>
      <c r="C2" s="181"/>
      <c r="D2" s="181"/>
      <c r="E2" s="181"/>
      <c r="F2" s="181"/>
      <c r="G2" s="9"/>
    </row>
    <row r="3" spans="1:7" ht="14.25" x14ac:dyDescent="0.15">
      <c r="A3" s="8"/>
      <c r="B3" s="24"/>
      <c r="C3" s="24"/>
      <c r="D3" s="24"/>
      <c r="E3" s="24"/>
      <c r="F3" s="9"/>
      <c r="G3" s="9"/>
    </row>
    <row r="4" spans="1:7" ht="14.25" x14ac:dyDescent="0.15">
      <c r="A4" s="8"/>
      <c r="B4" s="180" t="s">
        <v>229</v>
      </c>
      <c r="C4" s="180"/>
      <c r="D4" s="180"/>
      <c r="E4" s="180"/>
      <c r="F4" s="9"/>
      <c r="G4" s="9"/>
    </row>
    <row r="5" spans="1:7" x14ac:dyDescent="0.15">
      <c r="A5" s="9"/>
      <c r="B5" s="9"/>
      <c r="C5" s="9"/>
      <c r="D5" s="9"/>
      <c r="E5" s="9"/>
      <c r="F5" s="14" t="s">
        <v>83</v>
      </c>
      <c r="G5" s="8"/>
    </row>
    <row r="6" spans="1:7" ht="20.100000000000001" customHeight="1" x14ac:dyDescent="0.15">
      <c r="A6" s="25"/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8"/>
    </row>
    <row r="7" spans="1:7" ht="20.100000000000001" customHeight="1" x14ac:dyDescent="0.15">
      <c r="A7" s="27"/>
      <c r="B7" s="28" t="s">
        <v>36</v>
      </c>
      <c r="C7" s="29"/>
      <c r="D7" s="29"/>
      <c r="E7" s="29"/>
      <c r="F7" s="30"/>
      <c r="G7" s="8"/>
    </row>
    <row r="8" spans="1:7" ht="20.100000000000001" customHeight="1" x14ac:dyDescent="0.15">
      <c r="A8" s="19">
        <v>1</v>
      </c>
      <c r="B8" s="31" t="s">
        <v>38</v>
      </c>
      <c r="C8" s="23"/>
      <c r="D8" s="23"/>
      <c r="E8" s="23"/>
      <c r="F8" s="17"/>
      <c r="G8" s="8"/>
    </row>
    <row r="9" spans="1:7" ht="20.100000000000001" customHeight="1" x14ac:dyDescent="0.15">
      <c r="A9" s="19">
        <v>2</v>
      </c>
      <c r="B9" s="31" t="s">
        <v>40</v>
      </c>
      <c r="C9" s="23"/>
      <c r="D9" s="23"/>
      <c r="E9" s="23"/>
      <c r="F9" s="17"/>
      <c r="G9" s="8"/>
    </row>
    <row r="10" spans="1:7" ht="20.100000000000001" customHeight="1" x14ac:dyDescent="0.15">
      <c r="A10" s="19">
        <v>3</v>
      </c>
      <c r="B10" s="31" t="s">
        <v>39</v>
      </c>
      <c r="C10" s="23"/>
      <c r="D10" s="23"/>
      <c r="E10" s="23"/>
      <c r="F10" s="17"/>
      <c r="G10" s="8"/>
    </row>
    <row r="11" spans="1:7" ht="20.100000000000001" customHeight="1" x14ac:dyDescent="0.15">
      <c r="A11" s="19">
        <v>4</v>
      </c>
      <c r="B11" s="31" t="s">
        <v>41</v>
      </c>
      <c r="C11" s="23"/>
      <c r="D11" s="23"/>
      <c r="E11" s="23"/>
      <c r="F11" s="17"/>
      <c r="G11" s="8"/>
    </row>
    <row r="12" spans="1:7" ht="20.100000000000001" customHeight="1" x14ac:dyDescent="0.15">
      <c r="A12" s="19">
        <v>5</v>
      </c>
      <c r="B12" s="31" t="s">
        <v>42</v>
      </c>
      <c r="C12" s="23"/>
      <c r="D12" s="23"/>
      <c r="E12" s="23"/>
      <c r="F12" s="17"/>
      <c r="G12" s="8"/>
    </row>
    <row r="13" spans="1:7" ht="20.100000000000001" customHeight="1" x14ac:dyDescent="0.15">
      <c r="A13" s="19">
        <v>6</v>
      </c>
      <c r="B13" s="31" t="s">
        <v>44</v>
      </c>
      <c r="C13" s="23"/>
      <c r="D13" s="23"/>
      <c r="E13" s="23"/>
      <c r="F13" s="17"/>
      <c r="G13" s="8"/>
    </row>
    <row r="14" spans="1:7" ht="20.100000000000001" customHeight="1" x14ac:dyDescent="0.15">
      <c r="A14" s="19">
        <v>7</v>
      </c>
      <c r="B14" s="31" t="s">
        <v>48</v>
      </c>
      <c r="C14" s="23"/>
      <c r="D14" s="23"/>
      <c r="E14" s="23"/>
      <c r="F14" s="17"/>
      <c r="G14" s="8"/>
    </row>
    <row r="15" spans="1:7" ht="20.100000000000001" customHeight="1" x14ac:dyDescent="0.15">
      <c r="A15" s="40">
        <v>8</v>
      </c>
      <c r="B15" s="41" t="s">
        <v>45</v>
      </c>
      <c r="C15" s="42"/>
      <c r="D15" s="43"/>
      <c r="E15" s="43"/>
      <c r="F15" s="44"/>
      <c r="G15" s="8"/>
    </row>
    <row r="16" spans="1:7" ht="20.100000000000001" customHeight="1" x14ac:dyDescent="0.15">
      <c r="A16" s="32"/>
      <c r="B16" s="33" t="s">
        <v>49</v>
      </c>
      <c r="C16" s="34">
        <f>SUM(C8:C15)</f>
        <v>0</v>
      </c>
      <c r="D16" s="34">
        <f>SUM(D8:D15)</f>
        <v>0</v>
      </c>
      <c r="E16" s="34">
        <f>SUM(E8:E15)</f>
        <v>0</v>
      </c>
      <c r="F16" s="15"/>
      <c r="G16" s="8"/>
    </row>
    <row r="17" spans="1:7" ht="20.100000000000001" customHeight="1" x14ac:dyDescent="0.15">
      <c r="A17" s="11"/>
      <c r="B17" s="28" t="s">
        <v>37</v>
      </c>
      <c r="C17" s="22"/>
      <c r="D17" s="22"/>
      <c r="E17" s="22"/>
      <c r="F17" s="30"/>
      <c r="G17" s="8"/>
    </row>
    <row r="18" spans="1:7" ht="20.100000000000001" customHeight="1" x14ac:dyDescent="0.15">
      <c r="A18" s="19">
        <v>1</v>
      </c>
      <c r="B18" s="31" t="s">
        <v>5</v>
      </c>
      <c r="C18" s="23"/>
      <c r="D18" s="23"/>
      <c r="E18" s="23"/>
      <c r="F18" s="17"/>
      <c r="G18" s="8"/>
    </row>
    <row r="19" spans="1:7" ht="20.100000000000001" customHeight="1" x14ac:dyDescent="0.15">
      <c r="A19" s="19">
        <v>2</v>
      </c>
      <c r="B19" s="31" t="s">
        <v>82</v>
      </c>
      <c r="C19" s="23"/>
      <c r="D19" s="23"/>
      <c r="E19" s="23"/>
      <c r="F19" s="17"/>
      <c r="G19" s="8"/>
    </row>
    <row r="20" spans="1:7" ht="20.100000000000001" customHeight="1" x14ac:dyDescent="0.15">
      <c r="A20" s="19">
        <v>3</v>
      </c>
      <c r="B20" s="31" t="s">
        <v>6</v>
      </c>
      <c r="C20" s="23"/>
      <c r="D20" s="23"/>
      <c r="E20" s="23"/>
      <c r="F20" s="17"/>
      <c r="G20" s="8"/>
    </row>
    <row r="21" spans="1:7" ht="20.100000000000001" customHeight="1" x14ac:dyDescent="0.15">
      <c r="A21" s="19">
        <v>4</v>
      </c>
      <c r="B21" s="31" t="s">
        <v>7</v>
      </c>
      <c r="C21" s="23"/>
      <c r="D21" s="23"/>
      <c r="E21" s="23"/>
      <c r="F21" s="17"/>
      <c r="G21" s="8"/>
    </row>
    <row r="22" spans="1:7" ht="20.100000000000001" customHeight="1" x14ac:dyDescent="0.15">
      <c r="A22" s="19">
        <v>5</v>
      </c>
      <c r="B22" s="31" t="s">
        <v>8</v>
      </c>
      <c r="C22" s="23"/>
      <c r="D22" s="23"/>
      <c r="E22" s="23"/>
      <c r="F22" s="17"/>
      <c r="G22" s="8"/>
    </row>
    <row r="23" spans="1:7" ht="20.100000000000001" customHeight="1" x14ac:dyDescent="0.15">
      <c r="A23" s="97">
        <v>6</v>
      </c>
      <c r="B23" s="31" t="s">
        <v>9</v>
      </c>
      <c r="C23" s="23"/>
      <c r="D23" s="23"/>
      <c r="E23" s="23"/>
      <c r="F23" s="17"/>
      <c r="G23" s="8"/>
    </row>
    <row r="24" spans="1:7" ht="20.100000000000001" customHeight="1" x14ac:dyDescent="0.15">
      <c r="A24" s="97">
        <v>7</v>
      </c>
      <c r="B24" s="31" t="s">
        <v>10</v>
      </c>
      <c r="C24" s="23"/>
      <c r="D24" s="23"/>
      <c r="E24" s="23"/>
      <c r="F24" s="17"/>
      <c r="G24" s="8"/>
    </row>
    <row r="25" spans="1:7" ht="20.100000000000001" customHeight="1" x14ac:dyDescent="0.15">
      <c r="A25" s="97">
        <v>8</v>
      </c>
      <c r="B25" s="96" t="s">
        <v>11</v>
      </c>
      <c r="C25" s="23"/>
      <c r="D25" s="23"/>
      <c r="E25" s="23"/>
      <c r="F25" s="17"/>
      <c r="G25" s="8"/>
    </row>
    <row r="26" spans="1:7" ht="20.100000000000001" customHeight="1" x14ac:dyDescent="0.15">
      <c r="A26" s="97">
        <v>9</v>
      </c>
      <c r="B26" s="31" t="s">
        <v>12</v>
      </c>
      <c r="C26" s="23"/>
      <c r="D26" s="23"/>
      <c r="E26" s="23"/>
      <c r="F26" s="17"/>
      <c r="G26" s="8"/>
    </row>
    <row r="27" spans="1:7" ht="20.100000000000001" customHeight="1" x14ac:dyDescent="0.15">
      <c r="A27" s="97">
        <v>10</v>
      </c>
      <c r="B27" s="31" t="s">
        <v>13</v>
      </c>
      <c r="C27" s="23"/>
      <c r="D27" s="23"/>
      <c r="E27" s="23"/>
      <c r="F27" s="17"/>
      <c r="G27" s="8"/>
    </row>
    <row r="28" spans="1:7" ht="20.100000000000001" customHeight="1" x14ac:dyDescent="0.15">
      <c r="A28" s="97">
        <v>11</v>
      </c>
      <c r="B28" s="31" t="s">
        <v>14</v>
      </c>
      <c r="C28" s="23"/>
      <c r="D28" s="23"/>
      <c r="E28" s="23"/>
      <c r="F28" s="17"/>
      <c r="G28" s="8"/>
    </row>
    <row r="29" spans="1:7" ht="20.100000000000001" customHeight="1" x14ac:dyDescent="0.15">
      <c r="A29" s="97">
        <v>12</v>
      </c>
      <c r="B29" s="31" t="s">
        <v>15</v>
      </c>
      <c r="C29" s="23"/>
      <c r="D29" s="23"/>
      <c r="E29" s="23"/>
      <c r="F29" s="17"/>
      <c r="G29" s="8"/>
    </row>
    <row r="30" spans="1:7" ht="20.100000000000001" customHeight="1" x14ac:dyDescent="0.15">
      <c r="A30" s="97">
        <v>13</v>
      </c>
      <c r="B30" s="31" t="s">
        <v>16</v>
      </c>
      <c r="C30" s="23"/>
      <c r="D30" s="23"/>
      <c r="E30" s="23"/>
      <c r="F30" s="17"/>
      <c r="G30" s="8"/>
    </row>
    <row r="31" spans="1:7" ht="20.100000000000001" customHeight="1" x14ac:dyDescent="0.15">
      <c r="A31" s="97">
        <v>14</v>
      </c>
      <c r="B31" s="31" t="s">
        <v>17</v>
      </c>
      <c r="C31" s="23"/>
      <c r="D31" s="23"/>
      <c r="E31" s="23"/>
      <c r="F31" s="17"/>
      <c r="G31" s="8"/>
    </row>
    <row r="32" spans="1:7" ht="20.100000000000001" customHeight="1" x14ac:dyDescent="0.15">
      <c r="A32" s="97"/>
      <c r="B32" s="31" t="s">
        <v>18</v>
      </c>
      <c r="C32" s="23">
        <f>SUM(C18:C31)</f>
        <v>0</v>
      </c>
      <c r="D32" s="23">
        <f>SUM(D18:D31)</f>
        <v>0</v>
      </c>
      <c r="E32" s="23">
        <f>SUM(E18:E31)</f>
        <v>0</v>
      </c>
      <c r="F32" s="17"/>
      <c r="G32" s="8"/>
    </row>
    <row r="33" spans="1:7" ht="20.100000000000001" customHeight="1" x14ac:dyDescent="0.15">
      <c r="A33" s="16"/>
      <c r="B33" s="31" t="s">
        <v>19</v>
      </c>
      <c r="C33" s="23">
        <f>C16-C32</f>
        <v>0</v>
      </c>
      <c r="D33" s="23">
        <f>D16-D32</f>
        <v>0</v>
      </c>
      <c r="E33" s="23">
        <f>E16-E32</f>
        <v>0</v>
      </c>
      <c r="F33" s="17"/>
      <c r="G33" s="8"/>
    </row>
    <row r="34" spans="1:7" ht="15" customHeight="1" x14ac:dyDescent="0.15">
      <c r="A34" s="8"/>
      <c r="B34" s="35"/>
      <c r="C34" s="9"/>
      <c r="D34" s="9"/>
      <c r="E34" s="9"/>
      <c r="F34" s="9"/>
      <c r="G34" s="9"/>
    </row>
    <row r="35" spans="1:7" ht="15" customHeight="1" x14ac:dyDescent="0.15">
      <c r="A35" s="8"/>
      <c r="B35" s="35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28"/>
  <sheetViews>
    <sheetView tabSelected="1" view="pageBreakPreview" zoomScaleNormal="100" zoomScaleSheetLayoutView="100" workbookViewId="0">
      <selection activeCell="F13" sqref="F13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 x14ac:dyDescent="0.15">
      <c r="A1" s="102"/>
      <c r="B1" s="8"/>
      <c r="C1" s="8"/>
      <c r="D1" s="187" t="s">
        <v>132</v>
      </c>
      <c r="E1" s="187"/>
      <c r="F1" s="187"/>
      <c r="G1" s="187"/>
      <c r="H1" s="187"/>
      <c r="I1" s="8"/>
    </row>
    <row r="2" spans="1:9" x14ac:dyDescent="0.15">
      <c r="A2" s="8"/>
      <c r="B2" s="191" t="s">
        <v>229</v>
      </c>
      <c r="C2" s="189"/>
      <c r="D2" s="189"/>
      <c r="E2" s="189"/>
      <c r="F2" s="189"/>
      <c r="G2" s="189"/>
      <c r="H2" s="10"/>
      <c r="I2" s="8"/>
    </row>
    <row r="3" spans="1:9" x14ac:dyDescent="0.15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15">
      <c r="A4" s="188" t="s">
        <v>46</v>
      </c>
      <c r="B4" s="188"/>
      <c r="C4" s="188"/>
      <c r="D4" s="188"/>
      <c r="E4" s="21"/>
      <c r="F4" s="9"/>
      <c r="G4" s="9"/>
      <c r="H4" s="14" t="s">
        <v>20</v>
      </c>
      <c r="I4" s="8"/>
    </row>
    <row r="5" spans="1:9" ht="30" customHeight="1" x14ac:dyDescent="0.15">
      <c r="A5" s="182" t="s">
        <v>21</v>
      </c>
      <c r="B5" s="183"/>
      <c r="C5" s="183"/>
      <c r="D5" s="184"/>
      <c r="E5" s="190" t="s">
        <v>22</v>
      </c>
      <c r="F5" s="184"/>
      <c r="G5" s="12" t="s">
        <v>23</v>
      </c>
      <c r="H5" s="12" t="s">
        <v>24</v>
      </c>
      <c r="I5" s="8"/>
    </row>
    <row r="6" spans="1:9" ht="30" customHeight="1" x14ac:dyDescent="0.15">
      <c r="A6" s="13" t="s">
        <v>25</v>
      </c>
      <c r="B6" s="18"/>
      <c r="C6" s="20" t="s">
        <v>81</v>
      </c>
      <c r="D6" s="17"/>
      <c r="E6" s="185" t="s">
        <v>230</v>
      </c>
      <c r="F6" s="186"/>
      <c r="G6" s="36">
        <v>4470752</v>
      </c>
      <c r="H6" s="17"/>
      <c r="I6" s="8"/>
    </row>
    <row r="7" spans="1:9" ht="30" customHeight="1" x14ac:dyDescent="0.15">
      <c r="A7" s="182" t="s">
        <v>26</v>
      </c>
      <c r="B7" s="183"/>
      <c r="C7" s="183"/>
      <c r="D7" s="183"/>
      <c r="E7" s="183"/>
      <c r="F7" s="184"/>
      <c r="G7" s="36">
        <f>SUM(G6:G6)</f>
        <v>4470752</v>
      </c>
      <c r="H7" s="17"/>
      <c r="I7" s="8"/>
    </row>
    <row r="8" spans="1:9" ht="13.5" customHeight="1" x14ac:dyDescent="0.15">
      <c r="A8" s="9"/>
      <c r="B8" s="9"/>
      <c r="C8" s="9"/>
      <c r="D8" s="9"/>
      <c r="E8" s="9"/>
      <c r="F8" s="9"/>
      <c r="G8" s="9"/>
      <c r="H8" s="9"/>
      <c r="I8" s="9"/>
    </row>
    <row r="9" spans="1:9" ht="13.5" customHeight="1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ht="13.5" customHeight="1" x14ac:dyDescent="0.15">
      <c r="A10" s="9"/>
      <c r="B10" s="9"/>
      <c r="C10" s="9"/>
      <c r="D10" s="187"/>
      <c r="E10" s="187"/>
      <c r="F10" s="187"/>
      <c r="G10" s="187"/>
      <c r="H10" s="187"/>
      <c r="I10" s="8"/>
    </row>
    <row r="11" spans="1:9" ht="19.5" customHeight="1" x14ac:dyDescent="0.15">
      <c r="A11" s="188" t="s">
        <v>47</v>
      </c>
      <c r="B11" s="188"/>
      <c r="C11" s="188"/>
      <c r="D11" s="188"/>
      <c r="E11" s="9"/>
      <c r="F11" s="9"/>
      <c r="G11" s="9"/>
      <c r="H11" s="14" t="s">
        <v>20</v>
      </c>
      <c r="I11" s="8"/>
    </row>
    <row r="12" spans="1:9" ht="30" customHeight="1" x14ac:dyDescent="0.15">
      <c r="A12" s="182" t="s">
        <v>21</v>
      </c>
      <c r="B12" s="183"/>
      <c r="C12" s="183"/>
      <c r="D12" s="184"/>
      <c r="E12" s="12" t="s">
        <v>27</v>
      </c>
      <c r="F12" s="12" t="s">
        <v>231</v>
      </c>
      <c r="G12" s="12" t="s">
        <v>23</v>
      </c>
      <c r="H12" s="12" t="s">
        <v>24</v>
      </c>
      <c r="I12" s="8"/>
    </row>
    <row r="13" spans="1:9" ht="30" customHeight="1" x14ac:dyDescent="0.15">
      <c r="A13" s="37" t="s">
        <v>25</v>
      </c>
      <c r="B13" s="21"/>
      <c r="C13" s="8" t="s">
        <v>81</v>
      </c>
      <c r="D13" s="15"/>
      <c r="E13" s="17"/>
      <c r="F13" s="17" t="s">
        <v>233</v>
      </c>
      <c r="G13" s="23">
        <v>2000000</v>
      </c>
      <c r="H13" s="17"/>
      <c r="I13" s="8"/>
    </row>
    <row r="14" spans="1:9" ht="30" customHeight="1" x14ac:dyDescent="0.15">
      <c r="A14" s="16"/>
      <c r="B14" s="20"/>
      <c r="C14" s="20"/>
      <c r="D14" s="17"/>
      <c r="E14" s="20"/>
      <c r="F14" s="30" t="s">
        <v>232</v>
      </c>
      <c r="G14" s="38">
        <f>SUM(G13:G13)</f>
        <v>2000000</v>
      </c>
      <c r="H14" s="17"/>
      <c r="I14" s="8"/>
    </row>
    <row r="15" spans="1:9" ht="30" customHeight="1" x14ac:dyDescent="0.15">
      <c r="A15" s="37" t="s">
        <v>25</v>
      </c>
      <c r="B15" s="21"/>
      <c r="C15" s="8" t="s">
        <v>81</v>
      </c>
      <c r="D15" s="15"/>
      <c r="E15" s="17"/>
      <c r="F15" s="192" t="s">
        <v>234</v>
      </c>
      <c r="G15" s="23">
        <v>1000000</v>
      </c>
      <c r="H15" s="17"/>
      <c r="I15" s="8"/>
    </row>
    <row r="16" spans="1:9" ht="30" customHeight="1" x14ac:dyDescent="0.15">
      <c r="A16" s="16"/>
      <c r="B16" s="20"/>
      <c r="C16" s="20"/>
      <c r="D16" s="17"/>
      <c r="E16" s="20"/>
      <c r="F16" s="17" t="s">
        <v>29</v>
      </c>
      <c r="G16" s="23">
        <f>SUM(G15:G15)</f>
        <v>1000000</v>
      </c>
      <c r="H16" s="17"/>
      <c r="I16" s="8"/>
    </row>
    <row r="17" spans="1:9" ht="30" customHeight="1" x14ac:dyDescent="0.15">
      <c r="A17" s="37" t="s">
        <v>25</v>
      </c>
      <c r="B17" s="21"/>
      <c r="C17" s="8" t="s">
        <v>81</v>
      </c>
      <c r="D17" s="15"/>
      <c r="E17" s="17"/>
      <c r="F17" s="17" t="s">
        <v>235</v>
      </c>
      <c r="G17" s="23">
        <v>1000000</v>
      </c>
      <c r="H17" s="17"/>
      <c r="I17" s="8"/>
    </row>
    <row r="18" spans="1:9" ht="30" customHeight="1" x14ac:dyDescent="0.15">
      <c r="A18" s="16"/>
      <c r="B18" s="20"/>
      <c r="C18" s="20"/>
      <c r="D18" s="17"/>
      <c r="E18" s="20"/>
      <c r="F18" s="17" t="s">
        <v>28</v>
      </c>
      <c r="G18" s="23">
        <f>SUM(G17:G17)</f>
        <v>1000000</v>
      </c>
      <c r="H18" s="17"/>
      <c r="I18" s="8"/>
    </row>
    <row r="19" spans="1:9" ht="30" customHeight="1" x14ac:dyDescent="0.15">
      <c r="A19" s="37" t="s">
        <v>25</v>
      </c>
      <c r="B19" s="21"/>
      <c r="C19" s="8" t="s">
        <v>81</v>
      </c>
      <c r="D19" s="15"/>
      <c r="E19" s="17"/>
      <c r="F19" s="192" t="s">
        <v>236</v>
      </c>
      <c r="G19" s="23">
        <v>470752</v>
      </c>
      <c r="H19" s="17"/>
      <c r="I19" s="8"/>
    </row>
    <row r="20" spans="1:9" ht="30" customHeight="1" x14ac:dyDescent="0.15">
      <c r="A20" s="16"/>
      <c r="B20" s="20"/>
      <c r="C20" s="20"/>
      <c r="D20" s="17"/>
      <c r="E20" s="20"/>
      <c r="F20" s="17" t="s">
        <v>28</v>
      </c>
      <c r="G20" s="23">
        <f>SUM(G19:G19)</f>
        <v>470752</v>
      </c>
      <c r="H20" s="17"/>
      <c r="I20" s="8"/>
    </row>
    <row r="21" spans="1:9" ht="30" customHeight="1" x14ac:dyDescent="0.15">
      <c r="A21" s="16"/>
      <c r="B21" s="20"/>
      <c r="C21" s="20"/>
      <c r="D21" s="20"/>
      <c r="E21" s="20"/>
      <c r="F21" s="17" t="s">
        <v>30</v>
      </c>
      <c r="G21" s="23">
        <f>SUM(G20,G18,G16,G14)</f>
        <v>4470752</v>
      </c>
      <c r="H21" s="17"/>
      <c r="I21" s="8"/>
    </row>
    <row r="22" spans="1:9" ht="19.5" customHeight="1" x14ac:dyDescent="0.15">
      <c r="A22" s="9"/>
      <c r="B22" s="9"/>
      <c r="C22" s="9"/>
      <c r="D22" s="9"/>
      <c r="E22" s="9"/>
      <c r="F22" s="9"/>
      <c r="G22" s="9"/>
      <c r="H22" s="9"/>
      <c r="I22" s="9"/>
    </row>
    <row r="23" spans="1:9" ht="19.5" customHeight="1" x14ac:dyDescent="0.15">
      <c r="A23" s="9"/>
      <c r="B23" s="9"/>
      <c r="C23" s="9"/>
      <c r="D23" s="9"/>
      <c r="E23" s="9"/>
      <c r="F23" s="9"/>
      <c r="G23" s="9"/>
      <c r="H23" s="9"/>
      <c r="I23" s="9"/>
    </row>
    <row r="24" spans="1:9" ht="19.5" customHeight="1" x14ac:dyDescent="0.15">
      <c r="A24" s="9"/>
      <c r="B24" s="9"/>
      <c r="C24" s="9"/>
      <c r="D24" s="9"/>
      <c r="E24" s="9"/>
      <c r="F24" s="9"/>
      <c r="G24" s="9"/>
      <c r="H24" s="9"/>
      <c r="I24" s="9"/>
    </row>
    <row r="25" spans="1:9" ht="19.5" customHeight="1" x14ac:dyDescent="0.15">
      <c r="A25" s="9"/>
      <c r="B25" s="9"/>
      <c r="C25" s="9"/>
      <c r="D25" s="9"/>
      <c r="E25" s="9"/>
      <c r="F25" s="9"/>
      <c r="G25" s="9"/>
      <c r="H25" s="9"/>
      <c r="I25" s="9"/>
    </row>
    <row r="26" spans="1:9" ht="19.5" customHeight="1" x14ac:dyDescent="0.15">
      <c r="A26" s="9"/>
      <c r="B26" s="9"/>
      <c r="C26" s="9"/>
      <c r="D26" s="9"/>
      <c r="E26" s="9"/>
      <c r="F26" s="9"/>
      <c r="G26" s="9"/>
      <c r="H26" s="9"/>
      <c r="I26" s="9"/>
    </row>
    <row r="27" spans="1:9" ht="19.5" customHeight="1" x14ac:dyDescent="0.15">
      <c r="A27" s="9"/>
      <c r="B27" s="9"/>
      <c r="C27" s="9"/>
      <c r="D27" s="9"/>
      <c r="E27" s="9"/>
      <c r="F27" s="9"/>
      <c r="G27" s="9"/>
      <c r="H27" s="9"/>
      <c r="I27" s="9"/>
    </row>
    <row r="28" spans="1:9" ht="19.5" customHeight="1" x14ac:dyDescent="0.15">
      <c r="A28" s="9"/>
      <c r="B28" s="9"/>
      <c r="C28" s="9"/>
      <c r="D28" s="9"/>
      <c r="E28" s="9"/>
      <c r="F28" s="9"/>
      <c r="G28" s="9"/>
      <c r="H28" s="9"/>
      <c r="I28" s="9"/>
    </row>
  </sheetData>
  <mergeCells count="10">
    <mergeCell ref="B2:G2"/>
    <mergeCell ref="D1:H1"/>
    <mergeCell ref="A4:D4"/>
    <mergeCell ref="A5:D5"/>
    <mergeCell ref="E5:F5"/>
    <mergeCell ref="A12:D12"/>
    <mergeCell ref="E6:F6"/>
    <mergeCell ref="A7:F7"/>
    <mergeCell ref="D10:H10"/>
    <mergeCell ref="A11:D11"/>
  </mergeCells>
  <phoneticPr fontId="2"/>
  <printOptions horizontalCentered="1"/>
  <pageMargins left="0.78740157480314965" right="0.78740157480314965" top="0.98425196850393704" bottom="0.55118110236220474" header="0.51181102362204722" footer="0.5118110236220472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'委員会年間事業予算管理表(様式1)'!Print_Area</vt:lpstr>
      <vt:lpstr>財審様式!Print_Area</vt:lpstr>
      <vt:lpstr>'収益・費用明細書(様式3)'!Print_Area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2019-01-30T09:08:49Z</cp:lastPrinted>
  <dcterms:created xsi:type="dcterms:W3CDTF">2013-03-21T01:58:38Z</dcterms:created>
  <dcterms:modified xsi:type="dcterms:W3CDTF">2021-04-14T02:25:50Z</dcterms:modified>
</cp:coreProperties>
</file>